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instofinternalauditors.sharepoint.com/sites/IPPFCollaboration/Shared Documents/5-Tools/ERM and RCM Tool/"/>
    </mc:Choice>
  </mc:AlternateContent>
  <xr:revisionPtr revIDLastSave="165" documentId="8_{3540262A-EA41-479A-8FE1-4113809FEF46}" xr6:coauthVersionLast="47" xr6:coauthVersionMax="47" xr10:uidLastSave="{F593971E-5159-4206-8C6E-2D6E5F65A131}"/>
  <bookViews>
    <workbookView xWindow="-120" yWindow="-120" windowWidth="29040" windowHeight="15840" tabRatio="784" activeTab="3" xr2:uid="{2CA89182-8022-429B-84E8-319E3CE74234}"/>
  </bookViews>
  <sheets>
    <sheet name="Introduction" sheetId="8" r:id="rId1"/>
    <sheet name="Enterprise Risk Matrix" sheetId="1" r:id="rId2"/>
    <sheet name="Enterprise Heat Map" sheetId="5" r:id="rId3"/>
    <sheet name="Business Process Risk Matrix" sheetId="6" r:id="rId4"/>
    <sheet name="Business Process Heat Map" sheetId="7" r:id="rId5"/>
    <sheet name="Data Validation" sheetId="3" state="hidden" r:id="rId6"/>
  </sheets>
  <definedNames>
    <definedName name="_xlnm._FilterDatabase" localSheetId="1" hidden="1">'Enterprise Risk Matrix'!$A$3:$G$3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6" l="1"/>
  <c r="I11" i="6"/>
  <c r="I12" i="6"/>
  <c r="I13" i="6"/>
  <c r="I14" i="6"/>
  <c r="I15" i="6"/>
  <c r="I16" i="6"/>
  <c r="I17" i="6"/>
  <c r="I18" i="6"/>
  <c r="I19" i="6"/>
  <c r="I20" i="6"/>
  <c r="I21" i="6"/>
  <c r="I22" i="6"/>
  <c r="F5" i="6"/>
  <c r="I5" i="6" s="1"/>
  <c r="F6" i="6"/>
  <c r="I6" i="6" s="1"/>
  <c r="F7" i="6"/>
  <c r="I7" i="6" s="1"/>
  <c r="F8" i="6"/>
  <c r="I8" i="6" s="1"/>
  <c r="F9" i="6"/>
  <c r="F10" i="6"/>
  <c r="I10" i="6" s="1"/>
  <c r="F11" i="6"/>
  <c r="F12" i="6"/>
  <c r="F13" i="6"/>
  <c r="F14" i="6"/>
  <c r="F15" i="6"/>
  <c r="F16" i="6"/>
  <c r="F17" i="6"/>
  <c r="F18" i="6"/>
  <c r="F19" i="6"/>
  <c r="F20" i="6"/>
  <c r="F21" i="6"/>
  <c r="F22" i="6"/>
  <c r="F4" i="6"/>
  <c r="I4" i="6" s="1"/>
  <c r="I14" i="1"/>
  <c r="I15" i="1"/>
  <c r="I16" i="1"/>
  <c r="I17" i="1"/>
  <c r="I18" i="1"/>
  <c r="I19" i="1"/>
  <c r="I20" i="1"/>
  <c r="I21" i="1"/>
  <c r="I22" i="1"/>
  <c r="I23" i="1"/>
  <c r="I24" i="1"/>
  <c r="I25" i="1"/>
  <c r="I26" i="1"/>
  <c r="I27" i="1"/>
  <c r="I28" i="1"/>
  <c r="I29" i="1"/>
  <c r="I30" i="1"/>
  <c r="I31" i="1"/>
  <c r="I32" i="1"/>
  <c r="I33" i="1"/>
  <c r="I34" i="1"/>
  <c r="I35" i="1"/>
  <c r="F10" i="1"/>
  <c r="I10" i="1" s="1"/>
  <c r="F34" i="1"/>
  <c r="F35" i="1"/>
  <c r="F24" i="1"/>
  <c r="F25" i="1"/>
  <c r="F26" i="1"/>
  <c r="F27" i="1"/>
  <c r="F28" i="1"/>
  <c r="F29" i="1"/>
  <c r="F30" i="1"/>
  <c r="F31" i="1"/>
  <c r="F32" i="1"/>
  <c r="F33" i="1"/>
  <c r="F5" i="1"/>
  <c r="I5" i="1" s="1"/>
  <c r="F6" i="1"/>
  <c r="I6" i="1" s="1"/>
  <c r="F7" i="1"/>
  <c r="I7" i="1" s="1"/>
  <c r="F8" i="1"/>
  <c r="I8" i="1" s="1"/>
  <c r="F9" i="1"/>
  <c r="I9" i="1" s="1"/>
  <c r="F11" i="1"/>
  <c r="I11" i="1" s="1"/>
  <c r="F12" i="1"/>
  <c r="I12" i="1" s="1"/>
  <c r="F13" i="1"/>
  <c r="I13" i="1" s="1"/>
  <c r="F14" i="1"/>
  <c r="F15" i="1"/>
  <c r="F16" i="1"/>
  <c r="F17" i="1"/>
  <c r="F18" i="1"/>
  <c r="F19" i="1"/>
  <c r="F20" i="1"/>
  <c r="F21" i="1"/>
  <c r="F22" i="1"/>
  <c r="F23" i="1"/>
  <c r="F4" i="1"/>
  <c r="I4" i="1" s="1"/>
</calcChain>
</file>

<file path=xl/sharedStrings.xml><?xml version="1.0" encoding="utf-8"?>
<sst xmlns="http://schemas.openxmlformats.org/spreadsheetml/2006/main" count="484" uniqueCount="262">
  <si>
    <t>Risk Identifier #</t>
  </si>
  <si>
    <t>Risk Category</t>
  </si>
  <si>
    <t>Risk Description</t>
  </si>
  <si>
    <t>Impact</t>
  </si>
  <si>
    <t>Strategy to Mitigate</t>
  </si>
  <si>
    <t>EL.1</t>
  </si>
  <si>
    <t>Macroeconomic</t>
  </si>
  <si>
    <t>EL.2</t>
  </si>
  <si>
    <t>EL.3</t>
  </si>
  <si>
    <t>EL.4</t>
  </si>
  <si>
    <t>EL.5</t>
  </si>
  <si>
    <t>EL.6</t>
  </si>
  <si>
    <t>EL.7</t>
  </si>
  <si>
    <t>EL.8</t>
  </si>
  <si>
    <t>EL.9</t>
  </si>
  <si>
    <t>EL.10</t>
  </si>
  <si>
    <t>EL.11</t>
  </si>
  <si>
    <t>EL.12</t>
  </si>
  <si>
    <t>EL.13</t>
  </si>
  <si>
    <t>Strategic</t>
  </si>
  <si>
    <t>EL.14</t>
  </si>
  <si>
    <t>EL.15</t>
  </si>
  <si>
    <t>EL.16</t>
  </si>
  <si>
    <t>EL.17</t>
  </si>
  <si>
    <t>EL.18</t>
  </si>
  <si>
    <t>EL.19</t>
  </si>
  <si>
    <t>Compliance with ESG/climate change expectations may require the organization to alter strategy</t>
  </si>
  <si>
    <t>EL.20</t>
  </si>
  <si>
    <t>EL.21</t>
  </si>
  <si>
    <t>EL.22</t>
  </si>
  <si>
    <t>EL.23</t>
  </si>
  <si>
    <t>EL.24</t>
  </si>
  <si>
    <t>EL.25</t>
  </si>
  <si>
    <t>Operational</t>
  </si>
  <si>
    <t>EL.26</t>
  </si>
  <si>
    <t>EL.27</t>
  </si>
  <si>
    <t>EL.28</t>
  </si>
  <si>
    <t>EL.29</t>
  </si>
  <si>
    <t>EL.30</t>
  </si>
  <si>
    <t>EL.31</t>
  </si>
  <si>
    <t>EL.32</t>
  </si>
  <si>
    <t>Inherent Risk Level</t>
  </si>
  <si>
    <t>Optional</t>
  </si>
  <si>
    <t>Strategy Importance</t>
  </si>
  <si>
    <t>Control(s) to Mitigate</t>
  </si>
  <si>
    <t>Control Importance</t>
  </si>
  <si>
    <t xml:space="preserve">Test Plan </t>
  </si>
  <si>
    <t>Test Results</t>
  </si>
  <si>
    <t>Notes</t>
  </si>
  <si>
    <t>BP.1</t>
  </si>
  <si>
    <t>Accounts Payable</t>
  </si>
  <si>
    <t/>
  </si>
  <si>
    <t>BP.2</t>
  </si>
  <si>
    <t>BP.3</t>
  </si>
  <si>
    <t>BP.4</t>
  </si>
  <si>
    <t>BP.5</t>
  </si>
  <si>
    <t>BP.6</t>
  </si>
  <si>
    <t>BP.7</t>
  </si>
  <si>
    <t>BP.8</t>
  </si>
  <si>
    <t>Accounts Receivable</t>
  </si>
  <si>
    <t>BP.9</t>
  </si>
  <si>
    <t>BP.10</t>
  </si>
  <si>
    <t>BP.11</t>
  </si>
  <si>
    <t>BP.12</t>
  </si>
  <si>
    <t>BP.13</t>
  </si>
  <si>
    <t>Financial Close</t>
  </si>
  <si>
    <t>BP.14</t>
  </si>
  <si>
    <t>BP.15</t>
  </si>
  <si>
    <t>BP.16</t>
  </si>
  <si>
    <t>BP.17</t>
  </si>
  <si>
    <t>BP.18</t>
  </si>
  <si>
    <t>BP.19</t>
  </si>
  <si>
    <t>BP.20</t>
  </si>
  <si>
    <t>BP.21</t>
  </si>
  <si>
    <t>BP.22</t>
  </si>
  <si>
    <t>Human Resources/Payroll</t>
  </si>
  <si>
    <t>BP.23</t>
  </si>
  <si>
    <t>BP.24</t>
  </si>
  <si>
    <t>BP.25</t>
  </si>
  <si>
    <t>BP.26</t>
  </si>
  <si>
    <t>BP.27</t>
  </si>
  <si>
    <t>BP.28</t>
  </si>
  <si>
    <t>BP.29</t>
  </si>
  <si>
    <t>BP.30</t>
  </si>
  <si>
    <t>BP.31</t>
  </si>
  <si>
    <t>Inventory</t>
  </si>
  <si>
    <t>BP.32</t>
  </si>
  <si>
    <t>BP.33</t>
  </si>
  <si>
    <t>BP.34</t>
  </si>
  <si>
    <t>Fixed Assets</t>
  </si>
  <si>
    <t>BP.35</t>
  </si>
  <si>
    <t>BP.36</t>
  </si>
  <si>
    <t>Taxes</t>
  </si>
  <si>
    <t>BP.37</t>
  </si>
  <si>
    <t>BP.38</t>
  </si>
  <si>
    <t>BP.39</t>
  </si>
  <si>
    <t>Treasury</t>
  </si>
  <si>
    <t>BP.40</t>
  </si>
  <si>
    <t>BP.41</t>
  </si>
  <si>
    <t>BP.42</t>
  </si>
  <si>
    <t>BP.43</t>
  </si>
  <si>
    <t>BP.44</t>
  </si>
  <si>
    <t>BP.45</t>
  </si>
  <si>
    <t>IT - Access</t>
  </si>
  <si>
    <t>BP.46</t>
  </si>
  <si>
    <t>BP.47</t>
  </si>
  <si>
    <t>BP.48</t>
  </si>
  <si>
    <t>BP.49</t>
  </si>
  <si>
    <t>BP.50</t>
  </si>
  <si>
    <t>IT - Program Change</t>
  </si>
  <si>
    <t>BP.51</t>
  </si>
  <si>
    <t>BP.52</t>
  </si>
  <si>
    <t>BP.53</t>
  </si>
  <si>
    <t>BP.54</t>
  </si>
  <si>
    <t>IT - Operations</t>
  </si>
  <si>
    <t>BP.55</t>
  </si>
  <si>
    <t>BP.56</t>
  </si>
  <si>
    <t>BP.57</t>
  </si>
  <si>
    <t>BP.58</t>
  </si>
  <si>
    <t>BP.59</t>
  </si>
  <si>
    <t>BP.60</t>
  </si>
  <si>
    <t>BP.61</t>
  </si>
  <si>
    <t>BP.62</t>
  </si>
  <si>
    <t>BP.63</t>
  </si>
  <si>
    <t>BP.64</t>
  </si>
  <si>
    <t>BP.65</t>
  </si>
  <si>
    <t>BP.66</t>
  </si>
  <si>
    <t>BP.67</t>
  </si>
  <si>
    <t>BP.68</t>
  </si>
  <si>
    <t>BP.69</t>
  </si>
  <si>
    <t>BP.70</t>
  </si>
  <si>
    <t>BP.71</t>
  </si>
  <si>
    <t>BP.72</t>
  </si>
  <si>
    <t>BP.73</t>
  </si>
  <si>
    <t>BP.74</t>
  </si>
  <si>
    <t>BP.75</t>
  </si>
  <si>
    <t>BP.76</t>
  </si>
  <si>
    <t>BP.77</t>
  </si>
  <si>
    <t>BP.78</t>
  </si>
  <si>
    <t>BP.79</t>
  </si>
  <si>
    <t>BP.80</t>
  </si>
  <si>
    <t>BP.81</t>
  </si>
  <si>
    <t>BP.82</t>
  </si>
  <si>
    <t>BP.83</t>
  </si>
  <si>
    <t>BP.84</t>
  </si>
  <si>
    <t>BP.85</t>
  </si>
  <si>
    <t>BP.86</t>
  </si>
  <si>
    <t>BP.87</t>
  </si>
  <si>
    <t>BP.88</t>
  </si>
  <si>
    <t>BP.89</t>
  </si>
  <si>
    <t>BP.90</t>
  </si>
  <si>
    <t>BP.91</t>
  </si>
  <si>
    <t>BP.92</t>
  </si>
  <si>
    <t>BP.93</t>
  </si>
  <si>
    <t>BP.94</t>
  </si>
  <si>
    <t>BP.95</t>
  </si>
  <si>
    <t xml:space="preserve">About The Institute of Internal Auditors </t>
  </si>
  <si>
    <t>The Institute of Internal Auditors (IIA) is an international professional association that serves more than 260,000 global members and has awarded more than 200,000 Certified Internal Auditor® (CIA®) certifications worldwide. Established in 1941, The IIA is recognized throughout the world as the internal audit profession's leader in standards, certifications, education, research, and technical guidance. For more information, visit theiia.org.</t>
  </si>
  <si>
    <t>Copyright</t>
  </si>
  <si>
    <t>©2025 The Institute of Internal Auditors, Inc. All rights reserved. For permission to reproduce, please contact copyright@theiia.org.</t>
  </si>
  <si>
    <t>Disclaimer</t>
  </si>
  <si>
    <t>The IIA publishes this document for informational and educational purposes. This material is not intended to provide definitive answers to specific individual circumstances and as such is only intended to be used as a guide. The IIA recommends seeking independent expert advice relating directly to any specific situation. The IIA accepts no responsibility for anyone placing sole reliance on this material.</t>
  </si>
  <si>
    <t>June 2025</t>
  </si>
  <si>
    <t>Business Process Risk Matrix</t>
  </si>
  <si>
    <t>Likelihood</t>
  </si>
  <si>
    <t>IIA Audit Tool</t>
  </si>
  <si>
    <t>Enterprise Risk Matrix</t>
  </si>
  <si>
    <t>Economic conditions including inflation may restrict growth opportunities and affect margins.</t>
  </si>
  <si>
    <t>Increased labor costs affect profitability.</t>
  </si>
  <si>
    <t>Adoption of emerging technologies (AI, automation, among others) will require skills the organization does not currently possess.</t>
  </si>
  <si>
    <t>The current interest rate environment has a strong effect on the organization's cost of capital.</t>
  </si>
  <si>
    <t>A global pandemic occurs.</t>
  </si>
  <si>
    <t>Stability of national and international markets may limit growth opportunities.</t>
  </si>
  <si>
    <t>Wars and/or unstable governments may restrict growth/probability.</t>
  </si>
  <si>
    <t>Ability to raise capital may limit growth.</t>
  </si>
  <si>
    <t>Supply chain interruptions may restrict growth.</t>
  </si>
  <si>
    <t>Evolving global trade policies (Brexit, for example) may affect an organization's ability to operate effectively and efficiently in international markets.</t>
  </si>
  <si>
    <t>Organization is not agile/resilient enough to manage a catastrophic event.</t>
  </si>
  <si>
    <t>Regulatory changes affect how the organization operates.</t>
  </si>
  <si>
    <t>Organic growth is limited.</t>
  </si>
  <si>
    <t>Organization is unable to adapt to disruptive technologies (for example, AI and automation).</t>
  </si>
  <si>
    <t>Catastrophic natural disasters may create significant operational challenges to the organization.</t>
  </si>
  <si>
    <t>Organization is not prepared to address cyber threats that have the potential to disrupt operations and damage reputation.</t>
  </si>
  <si>
    <t>Inability to utilize data analytics and big data to gain market intelligence and to increase productivity/efficiency may affect operations and strategic plans.</t>
  </si>
  <si>
    <t>Ensuring data privacy and compliance with growing expectations and regulations may require changes in how the organization operates.</t>
  </si>
  <si>
    <t>The organization's culture may not encourage the timely identification and escalation of risk issues.</t>
  </si>
  <si>
    <t>Resistance to change may restrict the organization from making timely adjustments to operations.</t>
  </si>
  <si>
    <t>Inability to attract and retain top talent may limit the organization's ability to achieve goals.</t>
  </si>
  <si>
    <t>Market conditions imposed since COVID may continue to impact demands for the organization's products/services.</t>
  </si>
  <si>
    <t>Substitute products and services from competitors that may enhance the customer experience and affect the viability of the organization's business model and strategic initiatives.</t>
  </si>
  <si>
    <t>Rapidly expanding development in social media may significantly affect how the organization does business.</t>
  </si>
  <si>
    <t>Performance shortfalls may trigger an activist investor to force changes in the organization's vision and strategy.</t>
  </si>
  <si>
    <t>Ease of entrance of new competitors may adversely affect the organization's market share.</t>
  </si>
  <si>
    <t>Sustaining customer loyalty/retention is difficult due to evolving customer preferences.</t>
  </si>
  <si>
    <t>Growth opportunities through acquisition or joint venture may be difficult to identify and implement.</t>
  </si>
  <si>
    <t>Payments are not properly authorized.</t>
  </si>
  <si>
    <t>Payments are made to fraudulent invoices.</t>
  </si>
  <si>
    <t>Duplicate payments are made.</t>
  </si>
  <si>
    <t>Clerical errors result in errors in payment amounts.</t>
  </si>
  <si>
    <t>Payments are made late.</t>
  </si>
  <si>
    <t>Fraudulent vendors are entered into the payment system.</t>
  </si>
  <si>
    <t>The payment process is not properly managed resulting in cash flow issues.</t>
  </si>
  <si>
    <t>Credit is issued to customers who are unable to pay.</t>
  </si>
  <si>
    <t>Customers fail to pay invoices resulting in cash flow issues.</t>
  </si>
  <si>
    <t>Follow-up on overdue payments is not performed.</t>
  </si>
  <si>
    <t>Exchange rate fluctuations results in discrepancies in the amount of the receivable.</t>
  </si>
  <si>
    <t>Non-compliance with regulations related to credit terms/invoicing/collection results in fines, lawsuits, and/or reputational damage.</t>
  </si>
  <si>
    <t>Data entry errors during the close process results in misstatements in financial reports.</t>
  </si>
  <si>
    <t>Entries are made in the wrong period.</t>
  </si>
  <si>
    <t>Lack of standardized reconciliation processes results in unreconciled balances and financial misstatements.</t>
  </si>
  <si>
    <t>Intercompany transactions are not reconciled correctly resulting in inaccurate consolidated financial statements.</t>
  </si>
  <si>
    <t>Lack of segregation of duties between users that enter journal entries and users that approve/post journal entries.</t>
  </si>
  <si>
    <t>Financial reports generated are not accurate.</t>
  </si>
  <si>
    <t>Employee wages are miscalculated.</t>
  </si>
  <si>
    <t>Organization is not compliance with labor laws.</t>
  </si>
  <si>
    <t>Employees are misclassified (employee vs independent contractor, exempt vs non-exempt).</t>
  </si>
  <si>
    <t>Time records are not accurate.</t>
  </si>
  <si>
    <t>Employees have inappropriate access to sensitive data.</t>
  </si>
  <si>
    <t>Ghost employees exist.</t>
  </si>
  <si>
    <t>Taxes are not properly withheld.</t>
  </si>
  <si>
    <t>Payroll deadlines are not met resulting in employee dissatisfaction and potential labor law issues.</t>
  </si>
  <si>
    <t>Inventory amounts are under/overstated.</t>
  </si>
  <si>
    <t>Obsolete inventory is not identified.</t>
  </si>
  <si>
    <t>Inventory is not properly secured from theft.</t>
  </si>
  <si>
    <t>Depreciation on fixed assets is not calculated correctly.</t>
  </si>
  <si>
    <t>Fixed assets do not exist.</t>
  </si>
  <si>
    <t>Taxes are not properly submitted to the appropriate taxing authorities.</t>
  </si>
  <si>
    <t>Tax provisions are not properly calculated.</t>
  </si>
  <si>
    <t>Taxes are not properly calculated.</t>
  </si>
  <si>
    <t>Liquid/cash assets are not enough to cover short term obligations.</t>
  </si>
  <si>
    <t>Changes in interest rates will negatively affect the organization's financing costs.</t>
  </si>
  <si>
    <t>Risk of loss due to fluctuations in foreign currency exchange rates.</t>
  </si>
  <si>
    <t>Wire transfers are not properly authorized.</t>
  </si>
  <si>
    <t>Wire transfers are sent to the wrong receiver.</t>
  </si>
  <si>
    <t>Financial models used for decision making are incorrect.</t>
  </si>
  <si>
    <t>Users are not properly authorized before being granted access to the organization's IT resources.</t>
  </si>
  <si>
    <t>User access is not periodically reviewed to ensure access is appropriate.</t>
  </si>
  <si>
    <t>Users with administrative access to the organization's IT resources are not properly authorized.</t>
  </si>
  <si>
    <t>Users are not removed in a timely manner from the organization's IT resources upon termination.</t>
  </si>
  <si>
    <t>The organization has weak password controls.</t>
  </si>
  <si>
    <t>Program changes are not properly authorized.</t>
  </si>
  <si>
    <t>There is no segregation of duties between users that develop program changes and users that implement program changes into the production environment.</t>
  </si>
  <si>
    <t>Monitoring tools/processes are not in place to detect unauthorized program changes.</t>
  </si>
  <si>
    <t>Data backup procedures are inadequate to meet the organization's recovery needs.</t>
  </si>
  <si>
    <t>Data backups are not periodically tested to ensure recoverability.</t>
  </si>
  <si>
    <t>Automated jobs are not properly monitored to ensure they complete without errors.</t>
  </si>
  <si>
    <t>Organization does not have processes/tools in place to apply patches/upgrades to IT resources.</t>
  </si>
  <si>
    <t>The "Enterprise Risk Matrix" and "Enterprise Heat Map" tabs (worksheets) are for identifying, managing, and visualizing risk at the enterprise level, while the "Business Process Risk Matrix" and "Business Process Heat Map" tabs (worksheets) are for identifying, managing, and visualizing risk at the business process level.</t>
  </si>
  <si>
    <t>Shifts in perspectives related to social issues (such as diversity, equity, and inclusion) occur faster than the organization can manage effectively.</t>
  </si>
  <si>
    <t>Existing talent in the organization does not have the required skills in today's environment.</t>
  </si>
  <si>
    <t>Inadequate review processes result in errors not being detected in a timely manner.</t>
  </si>
  <si>
    <t>Accruals, reserves, judgments, and estimates are not calculated correctly.</t>
  </si>
  <si>
    <t>Organization is not in compliance with evolving accounting standards and other regulatory requirements.</t>
  </si>
  <si>
    <t>Volatility occurs in global financial markets and exchange rates.</t>
  </si>
  <si>
    <t>Sensitive data is not properly protected from cybercriminals.</t>
  </si>
  <si>
    <t>Program changes are not tested to ensure they are working properly prior to being implemented into production environments.</t>
  </si>
  <si>
    <r>
      <t xml:space="preserve">Organization does not </t>
    </r>
    <r>
      <rPr>
        <sz val="11"/>
        <rFont val="Aptos Narrow"/>
        <family val="2"/>
        <scheme val="minor"/>
      </rPr>
      <t>have</t>
    </r>
    <r>
      <rPr>
        <sz val="11"/>
        <color theme="1"/>
        <rFont val="Aptos Narrow"/>
        <family val="2"/>
        <scheme val="minor"/>
      </rPr>
      <t xml:space="preserve"> processes/tools in place to monitor, research, and resolve incidents that occur.</t>
    </r>
  </si>
  <si>
    <t>Organization does not have processes in place to effectively manage third party service providers.</t>
  </si>
  <si>
    <r>
      <t xml:space="preserve">Source of risk data: NC State University. </t>
    </r>
    <r>
      <rPr>
        <i/>
        <sz val="11"/>
        <color theme="1"/>
        <rFont val="Aptos Narrow"/>
        <family val="2"/>
        <scheme val="minor"/>
      </rPr>
      <t xml:space="preserve">2023 &amp; 2032 Executive Perspectives on Top Risks. </t>
    </r>
    <r>
      <rPr>
        <sz val="11"/>
        <color theme="1"/>
        <rFont val="Aptos Narrow"/>
        <family val="2"/>
        <scheme val="minor"/>
      </rPr>
      <t>Protiviti: 2022.</t>
    </r>
    <r>
      <rPr>
        <i/>
        <sz val="11"/>
        <color theme="1"/>
        <rFont val="Aptos Narrow"/>
        <family val="2"/>
        <scheme val="minor"/>
      </rPr>
      <t xml:space="preserve"> </t>
    </r>
    <r>
      <rPr>
        <sz val="11"/>
        <color theme="1"/>
        <rFont val="Aptos Narrow"/>
        <family val="2"/>
        <scheme val="minor"/>
      </rPr>
      <t>https://erm.ncsu.edu/resource-center/report-executive-perspectives-on-top-risks-for-2023-2032/.</t>
    </r>
  </si>
  <si>
    <t>This workbook should be used with its companion IIA Audit Tool User Guide. The tool and guide are designed to help organizations identify and manage risks at the enterprise and business process levels.</t>
  </si>
  <si>
    <t>Enterprise and Business Process Risks</t>
  </si>
  <si>
    <t>Residual Risk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</si>
</sst>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b/>
      <sz val="16"/>
      <color theme="1"/>
      <name val="Aptos Narrow"/>
      <family val="2"/>
      <scheme val="minor"/>
    </font>
    <font>
      <sz val="11"/>
      <color theme="1"/>
      <name val="Basic Sans"/>
      <family val="3"/>
    </font>
    <font>
      <b/>
      <sz val="24"/>
      <name val="Aptos Narrow"/>
      <family val="2"/>
    </font>
    <font>
      <sz val="10"/>
      <color rgb="FF000000"/>
      <name val="Aptos Narrow"/>
      <family val="2"/>
    </font>
    <font>
      <sz val="12"/>
      <color theme="1"/>
      <name val="Basic Sans"/>
      <family val="3"/>
    </font>
    <font>
      <b/>
      <sz val="9"/>
      <color theme="3"/>
      <name val="Aptos Narrow"/>
      <family val="2"/>
      <scheme val="minor"/>
    </font>
    <font>
      <sz val="9"/>
      <color theme="1"/>
      <name val="Aptos Narrow"/>
      <family val="2"/>
      <scheme val="minor"/>
    </font>
    <font>
      <b/>
      <sz val="9"/>
      <color theme="1"/>
      <name val="Aptos Narrow"/>
      <family val="2"/>
      <scheme val="minor"/>
    </font>
    <font>
      <sz val="11"/>
      <name val="Aptos Narrow"/>
      <family val="2"/>
      <scheme val="minor"/>
    </font>
    <font>
      <sz val="11"/>
      <name val="Aptos Narrow"/>
      <family val="2"/>
    </font>
    <font>
      <sz val="11"/>
      <color rgb="FF000000"/>
      <name val="Aptos Narrow"/>
      <family val="2"/>
    </font>
    <font>
      <i/>
      <sz val="11"/>
      <color theme="1"/>
      <name val="Aptos Narrow"/>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E9ECF3"/>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64">
    <xf numFmtId="0" fontId="0" fillId="0" borderId="0" xfId="0"/>
    <xf numFmtId="0" fontId="0" fillId="0" borderId="1" xfId="0"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xf>
    <xf numFmtId="0" fontId="3" fillId="3" borderId="2" xfId="0" applyFont="1" applyFill="1" applyBorder="1" applyAlignment="1">
      <alignment horizontal="center"/>
    </xf>
    <xf numFmtId="0" fontId="1" fillId="2" borderId="5" xfId="0" applyFont="1" applyFill="1" applyBorder="1" applyAlignment="1">
      <alignment horizontal="center"/>
    </xf>
    <xf numFmtId="0" fontId="0" fillId="0" borderId="5" xfId="0" applyBorder="1" applyAlignment="1">
      <alignment vertical="top"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0" fillId="0" borderId="0" xfId="0" applyAlignment="1">
      <alignment horizontal="center"/>
    </xf>
    <xf numFmtId="0" fontId="0" fillId="0" borderId="1"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3" borderId="15" xfId="0" applyFill="1" applyBorder="1"/>
    <xf numFmtId="0" fontId="0" fillId="3" borderId="16" xfId="0" applyFill="1" applyBorder="1"/>
    <xf numFmtId="0" fontId="0" fillId="3" borderId="16" xfId="0" applyFill="1" applyBorder="1" applyAlignment="1">
      <alignment horizontal="center"/>
    </xf>
    <xf numFmtId="0" fontId="0" fillId="3" borderId="17" xfId="0" applyFill="1" applyBorder="1"/>
    <xf numFmtId="0" fontId="0" fillId="0" borderId="21" xfId="0" applyBorder="1"/>
    <xf numFmtId="0" fontId="0" fillId="0" borderId="1" xfId="0" applyBorder="1"/>
    <xf numFmtId="0" fontId="0" fillId="0" borderId="1" xfId="0" quotePrefix="1" applyBorder="1"/>
    <xf numFmtId="0" fontId="0" fillId="0" borderId="1" xfId="0" applyBorder="1" applyAlignment="1">
      <alignment wrapText="1"/>
    </xf>
    <xf numFmtId="0" fontId="0" fillId="0" borderId="18" xfId="0" applyBorder="1" applyAlignment="1">
      <alignment vertical="top"/>
    </xf>
    <xf numFmtId="0" fontId="0" fillId="0" borderId="18" xfId="0" applyBorder="1" applyAlignment="1">
      <alignment vertical="top" wrapText="1"/>
    </xf>
    <xf numFmtId="0" fontId="0" fillId="0" borderId="18" xfId="0" applyBorder="1" applyAlignment="1">
      <alignment horizontal="center" vertical="top"/>
    </xf>
    <xf numFmtId="0" fontId="0" fillId="0" borderId="19" xfId="0" applyBorder="1" applyAlignment="1">
      <alignment vertical="top"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20" xfId="0" applyBorder="1"/>
    <xf numFmtId="0" fontId="0" fillId="0" borderId="18" xfId="0" applyBorder="1"/>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wrapText="1"/>
    </xf>
    <xf numFmtId="0" fontId="1" fillId="2" borderId="26" xfId="0" applyFont="1" applyFill="1" applyBorder="1" applyAlignment="1">
      <alignment horizontal="center"/>
    </xf>
    <xf numFmtId="0" fontId="1" fillId="2" borderId="25" xfId="0" applyFont="1" applyFill="1" applyBorder="1" applyAlignment="1">
      <alignment horizontal="center"/>
    </xf>
    <xf numFmtId="0" fontId="5" fillId="0" borderId="0" xfId="0" applyFont="1" applyAlignment="1">
      <alignment wrapText="1"/>
    </xf>
    <xf numFmtId="0" fontId="5" fillId="0" borderId="0" xfId="0" applyFont="1"/>
    <xf numFmtId="0" fontId="7" fillId="0" borderId="0" xfId="0" applyFont="1" applyAlignment="1">
      <alignment wrapText="1"/>
    </xf>
    <xf numFmtId="0" fontId="8" fillId="0" borderId="0" xfId="0" applyFont="1" applyAlignment="1">
      <alignment vertical="top" wrapText="1"/>
    </xf>
    <xf numFmtId="0" fontId="9" fillId="5" borderId="13" xfId="0" applyFont="1" applyFill="1" applyBorder="1" applyAlignment="1">
      <alignment wrapText="1"/>
    </xf>
    <xf numFmtId="0" fontId="0" fillId="5" borderId="0" xfId="0" applyFill="1"/>
    <xf numFmtId="0" fontId="10" fillId="5" borderId="0" xfId="0" applyFont="1" applyFill="1" applyAlignment="1">
      <alignment horizontal="left" vertical="top" wrapText="1"/>
    </xf>
    <xf numFmtId="0" fontId="9" fillId="0" borderId="0" xfId="0" applyFont="1" applyAlignment="1">
      <alignment wrapText="1"/>
    </xf>
    <xf numFmtId="0" fontId="10" fillId="0" borderId="0" xfId="0" applyFont="1"/>
    <xf numFmtId="0" fontId="11" fillId="0" borderId="0" xfId="0" applyFont="1"/>
    <xf numFmtId="0" fontId="10" fillId="0" borderId="0" xfId="0" applyFont="1" applyAlignment="1">
      <alignment horizontal="left" vertical="top" wrapText="1"/>
    </xf>
    <xf numFmtId="0" fontId="12" fillId="0" borderId="1" xfId="0" applyFont="1" applyBorder="1" applyAlignment="1">
      <alignment vertical="top" wrapText="1"/>
    </xf>
    <xf numFmtId="49" fontId="13" fillId="4" borderId="0" xfId="0" applyNumberFormat="1" applyFont="1" applyFill="1" applyAlignment="1">
      <alignment horizontal="left" vertical="center" wrapText="1"/>
    </xf>
    <xf numFmtId="0" fontId="14" fillId="0" borderId="0" xfId="0" applyFont="1" applyAlignment="1">
      <alignment wrapText="1"/>
    </xf>
    <xf numFmtId="0" fontId="0" fillId="5" borderId="1" xfId="0" applyFill="1" applyBorder="1" applyAlignment="1">
      <alignment vertical="top" wrapText="1"/>
    </xf>
    <xf numFmtId="0" fontId="6" fillId="0" borderId="0" xfId="0" applyFont="1" applyAlignment="1">
      <alignment wrapText="1"/>
    </xf>
    <xf numFmtId="0" fontId="10" fillId="0" borderId="0" xfId="0" applyFont="1" applyAlignment="1">
      <alignment horizontal="left" vertical="top"/>
    </xf>
    <xf numFmtId="49" fontId="10" fillId="0" borderId="0" xfId="0" applyNumberFormat="1" applyFont="1" applyAlignment="1">
      <alignment horizontal="left" vertical="top"/>
    </xf>
    <xf numFmtId="0" fontId="1" fillId="2" borderId="3" xfId="0" applyFont="1" applyFill="1" applyBorder="1" applyAlignment="1">
      <alignment horizontal="center"/>
    </xf>
    <xf numFmtId="0" fontId="1" fillId="2" borderId="4" xfId="0" applyFont="1" applyFill="1" applyBorder="1" applyAlignment="1">
      <alignment horizontal="center"/>
    </xf>
    <xf numFmtId="0" fontId="4" fillId="3" borderId="0" xfId="0" applyFont="1" applyFill="1" applyAlignment="1">
      <alignment horizontal="center"/>
    </xf>
    <xf numFmtId="0" fontId="0" fillId="0" borderId="0" xfId="0" applyAlignment="1">
      <alignment vertical="top"/>
    </xf>
    <xf numFmtId="0" fontId="0" fillId="0" borderId="0" xfId="0"/>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Enterprise Heat Map</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'Enterprise Risk Matrix'!$E$3</c:f>
              <c:strCache>
                <c:ptCount val="1"/>
                <c:pt idx="0">
                  <c:v>Likelihood</c:v>
                </c:pt>
              </c:strCache>
            </c:strRef>
          </c:tx>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3-4F29-4A14-B99C-73E448CF427D}"/>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4-4F29-4A14-B99C-73E448CF427D}"/>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5-4F29-4A14-B99C-73E448CF427D}"/>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4F29-4A14-B99C-73E448CF427D}"/>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4F29-4A14-B99C-73E448CF427D}"/>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4F29-4A14-B99C-73E448CF427D}"/>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4F29-4A14-B99C-73E448CF427D}"/>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4F29-4A14-B99C-73E448CF427D}"/>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4F29-4A14-B99C-73E448CF427D}"/>
                </c:ext>
              </c:extLst>
            </c:dLbl>
            <c:dLbl>
              <c:idx val="9"/>
              <c:layout>
                <c:manualLayout>
                  <c:x val="9.7932920781973413E-3"/>
                  <c:y val="3.2633586521381798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C-4F29-4A14-B99C-73E448CF427D}"/>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4F29-4A14-B99C-73E448CF427D}"/>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4F29-4A14-B99C-73E448CF427D}"/>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4F29-4A14-B99C-73E448CF427D}"/>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4F29-4A14-B99C-73E448CF427D}"/>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4F29-4A14-B99C-73E448CF427D}"/>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4F29-4A14-B99C-73E448CF427D}"/>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4F29-4A14-B99C-73E448CF427D}"/>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4F29-4A14-B99C-73E448CF427D}"/>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5-4F29-4A14-B99C-73E448CF427D}"/>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4F29-4A14-B99C-73E448CF427D}"/>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4F29-4A14-B99C-73E448CF42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0">
                      <a:solidFill>
                        <a:schemeClr val="tx1"/>
                      </a:solidFill>
                    </a:ln>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'Enterprise Risk Matrix'!$D$4:$D$24</c:f>
              <c:numCache>
                <c:formatCode>General</c:formatCode>
                <c:ptCount val="21"/>
              </c:numCache>
            </c:numRef>
          </c:xVal>
          <c:yVal>
            <c:numRef>
              <c:f>'Enterprise Risk Matrix'!$E$4:$E$24</c:f>
              <c:numCache>
                <c:formatCode>General</c:formatCode>
                <c:ptCount val="21"/>
              </c:numCache>
            </c:numRef>
          </c:yVal>
          <c:smooth val="0"/>
          <c:extLst>
            <c:ext xmlns:c15="http://schemas.microsoft.com/office/drawing/2012/chart" uri="{02D57815-91ED-43cb-92C2-25804820EDAC}">
              <c15:datalabelsRange>
                <c15:f>'Enterprise Risk Matrix'!$A$4:$A$23</c15:f>
                <c15:dlblRangeCache>
                  <c:ptCount val="20"/>
                  <c:pt idx="0">
                    <c:v>EL.1</c:v>
                  </c:pt>
                  <c:pt idx="1">
                    <c:v>EL.2</c:v>
                  </c:pt>
                  <c:pt idx="2">
                    <c:v>EL.3</c:v>
                  </c:pt>
                  <c:pt idx="3">
                    <c:v>EL.4</c:v>
                  </c:pt>
                  <c:pt idx="4">
                    <c:v>EL.5</c:v>
                  </c:pt>
                  <c:pt idx="5">
                    <c:v>EL.6</c:v>
                  </c:pt>
                  <c:pt idx="6">
                    <c:v>EL.7</c:v>
                  </c:pt>
                  <c:pt idx="7">
                    <c:v>EL.8</c:v>
                  </c:pt>
                  <c:pt idx="8">
                    <c:v>EL.9</c:v>
                  </c:pt>
                  <c:pt idx="9">
                    <c:v>EL.10</c:v>
                  </c:pt>
                  <c:pt idx="10">
                    <c:v>EL.11</c:v>
                  </c:pt>
                  <c:pt idx="11">
                    <c:v>EL.12</c:v>
                  </c:pt>
                  <c:pt idx="12">
                    <c:v>EL.13</c:v>
                  </c:pt>
                  <c:pt idx="13">
                    <c:v>EL.14</c:v>
                  </c:pt>
                  <c:pt idx="14">
                    <c:v>EL.15</c:v>
                  </c:pt>
                  <c:pt idx="15">
                    <c:v>EL.16</c:v>
                  </c:pt>
                  <c:pt idx="16">
                    <c:v>EL.17</c:v>
                  </c:pt>
                  <c:pt idx="17">
                    <c:v>EL.18</c:v>
                  </c:pt>
                  <c:pt idx="18">
                    <c:v>EL.19</c:v>
                  </c:pt>
                  <c:pt idx="19">
                    <c:v>EL.20</c:v>
                  </c:pt>
                </c15:dlblRangeCache>
              </c15:datalabelsRange>
            </c:ext>
            <c:ext xmlns:c16="http://schemas.microsoft.com/office/drawing/2014/chart" uri="{C3380CC4-5D6E-409C-BE32-E72D297353CC}">
              <c16:uniqueId val="{00000000-4F29-4A14-B99C-73E448CF427D}"/>
            </c:ext>
          </c:extLst>
        </c:ser>
        <c:dLbls>
          <c:showLegendKey val="0"/>
          <c:showVal val="0"/>
          <c:showCatName val="0"/>
          <c:showSerName val="0"/>
          <c:showPercent val="0"/>
          <c:showBubbleSize val="0"/>
        </c:dLbls>
        <c:axId val="434933551"/>
        <c:axId val="434934991"/>
      </c:scatterChart>
      <c:valAx>
        <c:axId val="434933551"/>
        <c:scaling>
          <c:orientation val="minMax"/>
          <c:max val="1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Impact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934991"/>
        <c:crosses val="autoZero"/>
        <c:crossBetween val="midCat"/>
      </c:valAx>
      <c:valAx>
        <c:axId val="434934991"/>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Likelihood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933551"/>
        <c:crosses val="autoZero"/>
        <c:crossBetween val="midCat"/>
      </c:valAx>
      <c:spPr>
        <a:gradFill>
          <a:gsLst>
            <a:gs pos="40000">
              <a:srgbClr val="F8FC7F"/>
            </a:gs>
            <a:gs pos="0">
              <a:schemeClr val="accent1">
                <a:lumMod val="5000"/>
                <a:lumOff val="95000"/>
              </a:schemeClr>
            </a:gs>
            <a:gs pos="0">
              <a:srgbClr val="00B050"/>
            </a:gs>
            <a:gs pos="56000">
              <a:srgbClr val="FFFF00"/>
            </a:gs>
            <a:gs pos="96000">
              <a:srgbClr val="FF0000"/>
            </a:gs>
          </a:gsLst>
          <a:lin ang="189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Business Process Heat Map</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'Business Process Risk Matrix'!$E$3</c:f>
              <c:strCache>
                <c:ptCount val="1"/>
                <c:pt idx="0">
                  <c:v>Likelihood</c:v>
                </c:pt>
              </c:strCache>
            </c:strRef>
          </c:tx>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0-784C-4EDD-838F-CDDE9C35FDBF}"/>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784C-4EDD-838F-CDDE9C35FDBF}"/>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2-784C-4EDD-838F-CDDE9C35FDBF}"/>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3-784C-4EDD-838F-CDDE9C35FDBF}"/>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4-784C-4EDD-838F-CDDE9C35FDBF}"/>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5-784C-4EDD-838F-CDDE9C35FDBF}"/>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784C-4EDD-838F-CDDE9C35FDBF}"/>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784C-4EDD-838F-CDDE9C35FDBF}"/>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784C-4EDD-838F-CDDE9C35FDBF}"/>
                </c:ext>
              </c:extLst>
            </c:dLbl>
            <c:dLbl>
              <c:idx val="9"/>
              <c:layout>
                <c:manualLayout>
                  <c:x val="9.7932920781973413E-3"/>
                  <c:y val="3.2633586521381798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784C-4EDD-838F-CDDE9C35FDBF}"/>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784C-4EDD-838F-CDDE9C35FDBF}"/>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784C-4EDD-838F-CDDE9C35FDBF}"/>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784C-4EDD-838F-CDDE9C35FDBF}"/>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784C-4EDD-838F-CDDE9C35FDBF}"/>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784C-4EDD-838F-CDDE9C35FDBF}"/>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F-784C-4EDD-838F-CDDE9C35FDBF}"/>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784C-4EDD-838F-CDDE9C35FDBF}"/>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784C-4EDD-838F-CDDE9C35FDBF}"/>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2-784C-4EDD-838F-CDDE9C35FDBF}"/>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3-784C-4EDD-838F-CDDE9C35FDBF}"/>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4-784C-4EDD-838F-CDDE9C35FDBF}"/>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784C-4EDD-838F-CDDE9C35FDBF}"/>
                </c:ext>
              </c:extLst>
            </c:dLbl>
            <c:dLbl>
              <c:idx val="2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7-784C-4EDD-838F-CDDE9C35FDBF}"/>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8-784C-4EDD-838F-CDDE9C35FDBF}"/>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9-784C-4EDD-838F-CDDE9C35FDBF}"/>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784C-4EDD-838F-CDDE9C35FDBF}"/>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B-784C-4EDD-838F-CDDE9C35FDBF}"/>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C-784C-4EDD-838F-CDDE9C35FDBF}"/>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784C-4EDD-838F-CDDE9C35FDBF}"/>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784C-4EDD-838F-CDDE9C35FDBF}"/>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784C-4EDD-838F-CDDE9C35FDBF}"/>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784C-4EDD-838F-CDDE9C35FDBF}"/>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784C-4EDD-838F-CDDE9C35FDBF}"/>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784C-4EDD-838F-CDDE9C35FDBF}"/>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3-784C-4EDD-838F-CDDE9C35FDBF}"/>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4-784C-4EDD-838F-CDDE9C35FDBF}"/>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5-784C-4EDD-838F-CDDE9C35FDBF}"/>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784C-4EDD-838F-CDDE9C35FDBF}"/>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784C-4EDD-838F-CDDE9C35FDBF}"/>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8-784C-4EDD-838F-CDDE9C35FDBF}"/>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784C-4EDD-838F-CDDE9C35FDBF}"/>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A-784C-4EDD-838F-CDDE9C35FDBF}"/>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B-784C-4EDD-838F-CDDE9C35FDBF}"/>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C-784C-4EDD-838F-CDDE9C35FDBF}"/>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D-784C-4EDD-838F-CDDE9C35FDBF}"/>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E-784C-4EDD-838F-CDDE9C35FDBF}"/>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F-784C-4EDD-838F-CDDE9C35FDBF}"/>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0-784C-4EDD-838F-CDDE9C35FDBF}"/>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1-784C-4EDD-838F-CDDE9C35FDBF}"/>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2-784C-4EDD-838F-CDDE9C35FDBF}"/>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3-784C-4EDD-838F-CDDE9C35FDBF}"/>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4-784C-4EDD-838F-CDDE9C35FDBF}"/>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5-784C-4EDD-838F-CDDE9C35FDBF}"/>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6-784C-4EDD-838F-CDDE9C35FDBF}"/>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7-784C-4EDD-838F-CDDE9C35FDBF}"/>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784C-4EDD-838F-CDDE9C35FDBF}"/>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9-784C-4EDD-838F-CDDE9C35FDBF}"/>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784C-4EDD-838F-CDDE9C35FDBF}"/>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784C-4EDD-838F-CDDE9C35FD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0">
                      <a:solidFill>
                        <a:schemeClr val="tx1"/>
                      </a:solidFill>
                    </a:ln>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'Business Process Risk Matrix'!$D$4:$D$62</c:f>
              <c:numCache>
                <c:formatCode>General</c:formatCode>
                <c:ptCount val="59"/>
              </c:numCache>
            </c:numRef>
          </c:xVal>
          <c:yVal>
            <c:numRef>
              <c:f>'Business Process Risk Matrix'!$E$4:$E$62</c:f>
              <c:numCache>
                <c:formatCode>General</c:formatCode>
                <c:ptCount val="59"/>
              </c:numCache>
            </c:numRef>
          </c:yVal>
          <c:smooth val="0"/>
          <c:extLst>
            <c:ext xmlns:c15="http://schemas.microsoft.com/office/drawing/2012/chart" uri="{02D57815-91ED-43cb-92C2-25804820EDAC}">
              <c15:datalabelsRange>
                <c15:f>'Business Process Risk Matrix'!$A$4:$A$62</c15:f>
                <c15:dlblRangeCache>
                  <c:ptCount val="59"/>
                  <c:pt idx="0">
                    <c:v>BP.1</c:v>
                  </c:pt>
                  <c:pt idx="1">
                    <c:v>BP.2</c:v>
                  </c:pt>
                  <c:pt idx="2">
                    <c:v>BP.3</c:v>
                  </c:pt>
                  <c:pt idx="3">
                    <c:v>BP.4</c:v>
                  </c:pt>
                  <c:pt idx="4">
                    <c:v>BP.5</c:v>
                  </c:pt>
                  <c:pt idx="5">
                    <c:v>BP.6</c:v>
                  </c:pt>
                  <c:pt idx="6">
                    <c:v>BP.7</c:v>
                  </c:pt>
                  <c:pt idx="7">
                    <c:v>BP.8</c:v>
                  </c:pt>
                  <c:pt idx="8">
                    <c:v>BP.9</c:v>
                  </c:pt>
                  <c:pt idx="9">
                    <c:v>BP.10</c:v>
                  </c:pt>
                  <c:pt idx="10">
                    <c:v>BP.11</c:v>
                  </c:pt>
                  <c:pt idx="11">
                    <c:v>BP.12</c:v>
                  </c:pt>
                  <c:pt idx="12">
                    <c:v>BP.13</c:v>
                  </c:pt>
                  <c:pt idx="13">
                    <c:v>BP.14</c:v>
                  </c:pt>
                  <c:pt idx="14">
                    <c:v>BP.15</c:v>
                  </c:pt>
                  <c:pt idx="15">
                    <c:v>BP.16</c:v>
                  </c:pt>
                  <c:pt idx="16">
                    <c:v>BP.17</c:v>
                  </c:pt>
                  <c:pt idx="17">
                    <c:v>BP.18</c:v>
                  </c:pt>
                  <c:pt idx="18">
                    <c:v>BP.19</c:v>
                  </c:pt>
                  <c:pt idx="19">
                    <c:v>BP.20</c:v>
                  </c:pt>
                  <c:pt idx="20">
                    <c:v>BP.21</c:v>
                  </c:pt>
                  <c:pt idx="21">
                    <c:v>BP.22</c:v>
                  </c:pt>
                  <c:pt idx="22">
                    <c:v>BP.23</c:v>
                  </c:pt>
                  <c:pt idx="23">
                    <c:v>BP.24</c:v>
                  </c:pt>
                  <c:pt idx="24">
                    <c:v>BP.25</c:v>
                  </c:pt>
                  <c:pt idx="25">
                    <c:v>BP.26</c:v>
                  </c:pt>
                  <c:pt idx="26">
                    <c:v>BP.27</c:v>
                  </c:pt>
                  <c:pt idx="27">
                    <c:v>BP.28</c:v>
                  </c:pt>
                  <c:pt idx="28">
                    <c:v>BP.29</c:v>
                  </c:pt>
                  <c:pt idx="29">
                    <c:v>BP.30</c:v>
                  </c:pt>
                  <c:pt idx="30">
                    <c:v>BP.31</c:v>
                  </c:pt>
                  <c:pt idx="31">
                    <c:v>BP.32</c:v>
                  </c:pt>
                  <c:pt idx="32">
                    <c:v>BP.33</c:v>
                  </c:pt>
                  <c:pt idx="33">
                    <c:v>BP.34</c:v>
                  </c:pt>
                  <c:pt idx="34">
                    <c:v>BP.35</c:v>
                  </c:pt>
                  <c:pt idx="35">
                    <c:v>BP.36</c:v>
                  </c:pt>
                  <c:pt idx="36">
                    <c:v>BP.37</c:v>
                  </c:pt>
                  <c:pt idx="37">
                    <c:v>BP.38</c:v>
                  </c:pt>
                  <c:pt idx="38">
                    <c:v>BP.39</c:v>
                  </c:pt>
                  <c:pt idx="39">
                    <c:v>BP.40</c:v>
                  </c:pt>
                  <c:pt idx="40">
                    <c:v>BP.41</c:v>
                  </c:pt>
                  <c:pt idx="41">
                    <c:v>BP.42</c:v>
                  </c:pt>
                  <c:pt idx="42">
                    <c:v>BP.43</c:v>
                  </c:pt>
                  <c:pt idx="43">
                    <c:v>BP.44</c:v>
                  </c:pt>
                  <c:pt idx="44">
                    <c:v>BP.45</c:v>
                  </c:pt>
                  <c:pt idx="45">
                    <c:v>BP.46</c:v>
                  </c:pt>
                  <c:pt idx="46">
                    <c:v>BP.47</c:v>
                  </c:pt>
                  <c:pt idx="47">
                    <c:v>BP.48</c:v>
                  </c:pt>
                  <c:pt idx="48">
                    <c:v>BP.49</c:v>
                  </c:pt>
                  <c:pt idx="49">
                    <c:v>BP.50</c:v>
                  </c:pt>
                  <c:pt idx="50">
                    <c:v>BP.51</c:v>
                  </c:pt>
                  <c:pt idx="51">
                    <c:v>BP.52</c:v>
                  </c:pt>
                  <c:pt idx="52">
                    <c:v>BP.53</c:v>
                  </c:pt>
                  <c:pt idx="53">
                    <c:v>BP.54</c:v>
                  </c:pt>
                  <c:pt idx="54">
                    <c:v>BP.55</c:v>
                  </c:pt>
                  <c:pt idx="55">
                    <c:v>BP.56</c:v>
                  </c:pt>
                  <c:pt idx="56">
                    <c:v>BP.57</c:v>
                  </c:pt>
                  <c:pt idx="57">
                    <c:v>BP.58</c:v>
                  </c:pt>
                  <c:pt idx="58">
                    <c:v>BP.59</c:v>
                  </c:pt>
                </c15:dlblRangeCache>
              </c15:datalabelsRange>
            </c:ext>
            <c:ext xmlns:c16="http://schemas.microsoft.com/office/drawing/2014/chart" uri="{C3380CC4-5D6E-409C-BE32-E72D297353CC}">
              <c16:uniqueId val="{00000015-784C-4EDD-838F-CDDE9C35FDBF}"/>
            </c:ext>
          </c:extLst>
        </c:ser>
        <c:dLbls>
          <c:showLegendKey val="0"/>
          <c:showVal val="0"/>
          <c:showCatName val="0"/>
          <c:showSerName val="0"/>
          <c:showPercent val="0"/>
          <c:showBubbleSize val="0"/>
        </c:dLbls>
        <c:axId val="434933551"/>
        <c:axId val="434934991"/>
      </c:scatterChart>
      <c:valAx>
        <c:axId val="434933551"/>
        <c:scaling>
          <c:orientation val="minMax"/>
          <c:max val="1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Impact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934991"/>
        <c:crosses val="autoZero"/>
        <c:crossBetween val="midCat"/>
      </c:valAx>
      <c:valAx>
        <c:axId val="434934991"/>
        <c:scaling>
          <c:orientation val="minMax"/>
          <c:max val="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Likelihood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933551"/>
        <c:crosses val="autoZero"/>
        <c:crossBetween val="midCat"/>
      </c:valAx>
      <c:spPr>
        <a:gradFill>
          <a:gsLst>
            <a:gs pos="40000">
              <a:srgbClr val="F8FC7F"/>
            </a:gs>
            <a:gs pos="0">
              <a:schemeClr val="accent1">
                <a:lumMod val="5000"/>
                <a:lumOff val="95000"/>
              </a:schemeClr>
            </a:gs>
            <a:gs pos="0">
              <a:srgbClr val="00B050"/>
            </a:gs>
            <a:gs pos="56000">
              <a:srgbClr val="FFFF00"/>
            </a:gs>
            <a:gs pos="96000">
              <a:srgbClr val="FF0000"/>
            </a:gs>
          </a:gsLst>
          <a:lin ang="189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9966614</xdr:colOff>
      <xdr:row>4</xdr:row>
      <xdr:rowOff>180846</xdr:rowOff>
    </xdr:to>
    <xdr:pic>
      <xdr:nvPicPr>
        <xdr:cNvPr id="2" name="Picture 1">
          <a:extLst>
            <a:ext uri="{FF2B5EF4-FFF2-40B4-BE49-F238E27FC236}">
              <a16:creationId xmlns:a16="http://schemas.microsoft.com/office/drawing/2014/main" id="{111F8D13-0D26-410C-8AC0-536F41FED4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66614" cy="942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601980</xdr:colOff>
      <xdr:row>0</xdr:row>
      <xdr:rowOff>160020</xdr:rowOff>
    </xdr:from>
    <xdr:to>
      <xdr:col>14</xdr:col>
      <xdr:colOff>396240</xdr:colOff>
      <xdr:row>32</xdr:row>
      <xdr:rowOff>99060</xdr:rowOff>
    </xdr:to>
    <xdr:graphicFrame macro="">
      <xdr:nvGraphicFramePr>
        <xdr:cNvPr id="2" name="Chart 1">
          <a:extLst>
            <a:ext uri="{FF2B5EF4-FFF2-40B4-BE49-F238E27FC236}">
              <a16:creationId xmlns:a16="http://schemas.microsoft.com/office/drawing/2014/main" id="{BF10B716-1BC4-4C60-8196-1F25FF390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403860</xdr:colOff>
      <xdr:row>32</xdr:row>
      <xdr:rowOff>129540</xdr:rowOff>
    </xdr:to>
    <xdr:graphicFrame macro="">
      <xdr:nvGraphicFramePr>
        <xdr:cNvPr id="2" name="Chart 1">
          <a:extLst>
            <a:ext uri="{FF2B5EF4-FFF2-40B4-BE49-F238E27FC236}">
              <a16:creationId xmlns:a16="http://schemas.microsoft.com/office/drawing/2014/main" id="{3FA79989-09E7-4A5E-8C42-8A691781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FC7A-A10B-4958-B0A3-8BECD43D9ED7}">
  <sheetPr>
    <tabColor rgb="FF92D050"/>
  </sheetPr>
  <dimension ref="A1:C18"/>
  <sheetViews>
    <sheetView workbookViewId="0">
      <selection activeCell="A7" sqref="A7:C7"/>
    </sheetView>
  </sheetViews>
  <sheetFormatPr defaultRowHeight="15" x14ac:dyDescent="0.25"/>
  <cols>
    <col min="1" max="1" width="200" customWidth="1"/>
    <col min="2" max="2" width="49" customWidth="1"/>
    <col min="3" max="3" width="106.5703125" customWidth="1"/>
  </cols>
  <sheetData>
    <row r="1" spans="1:3" x14ac:dyDescent="0.25">
      <c r="A1" s="38"/>
      <c r="B1" s="39"/>
      <c r="C1" s="39"/>
    </row>
    <row r="2" spans="1:3" x14ac:dyDescent="0.25">
      <c r="A2" s="38"/>
      <c r="B2" s="39"/>
      <c r="C2" s="39"/>
    </row>
    <row r="3" spans="1:3" x14ac:dyDescent="0.25">
      <c r="A3" s="38"/>
      <c r="B3" s="39"/>
      <c r="C3" s="39"/>
    </row>
    <row r="4" spans="1:3" x14ac:dyDescent="0.25">
      <c r="A4" s="38"/>
      <c r="B4" s="39"/>
      <c r="C4" s="39"/>
    </row>
    <row r="5" spans="1:3" x14ac:dyDescent="0.25">
      <c r="A5" s="38"/>
      <c r="B5" s="39"/>
      <c r="C5" s="39"/>
    </row>
    <row r="6" spans="1:3" ht="31.5" x14ac:dyDescent="0.5">
      <c r="A6" s="53" t="s">
        <v>165</v>
      </c>
      <c r="B6" s="53"/>
      <c r="C6" s="53"/>
    </row>
    <row r="7" spans="1:3" ht="31.5" x14ac:dyDescent="0.5">
      <c r="A7" s="53" t="s">
        <v>260</v>
      </c>
      <c r="B7" s="53"/>
      <c r="C7" s="53"/>
    </row>
    <row r="8" spans="1:3" x14ac:dyDescent="0.25">
      <c r="A8" s="50" t="s">
        <v>259</v>
      </c>
      <c r="B8" s="39"/>
      <c r="C8" s="39"/>
    </row>
    <row r="9" spans="1:3" ht="35.1" customHeight="1" x14ac:dyDescent="0.25">
      <c r="A9" s="51" t="s">
        <v>247</v>
      </c>
      <c r="B9" s="41"/>
      <c r="C9" s="41"/>
    </row>
    <row r="10" spans="1:3" ht="15.75" thickBot="1" x14ac:dyDescent="0.3">
      <c r="A10" s="40"/>
      <c r="B10" s="41"/>
      <c r="C10" s="41"/>
    </row>
    <row r="11" spans="1:3" x14ac:dyDescent="0.25">
      <c r="A11" s="42" t="s">
        <v>156</v>
      </c>
      <c r="B11" s="43"/>
      <c r="C11" s="43"/>
    </row>
    <row r="12" spans="1:3" ht="24" x14ac:dyDescent="0.25">
      <c r="A12" s="44" t="s">
        <v>157</v>
      </c>
      <c r="B12" s="44"/>
      <c r="C12" s="44"/>
    </row>
    <row r="13" spans="1:3" x14ac:dyDescent="0.25">
      <c r="A13" s="45" t="s">
        <v>158</v>
      </c>
      <c r="B13" s="46"/>
      <c r="C13" s="46"/>
    </row>
    <row r="14" spans="1:3" x14ac:dyDescent="0.25">
      <c r="A14" s="54" t="s">
        <v>159</v>
      </c>
      <c r="B14" s="54"/>
      <c r="C14" s="54"/>
    </row>
    <row r="15" spans="1:3" x14ac:dyDescent="0.25">
      <c r="A15" s="55" t="s">
        <v>162</v>
      </c>
      <c r="B15" s="55"/>
      <c r="C15" s="55"/>
    </row>
    <row r="16" spans="1:3" x14ac:dyDescent="0.25">
      <c r="A16" s="45" t="s">
        <v>160</v>
      </c>
      <c r="B16" s="47"/>
      <c r="C16" s="47"/>
    </row>
    <row r="17" spans="1:3" ht="24" x14ac:dyDescent="0.25">
      <c r="A17" s="48" t="s">
        <v>161</v>
      </c>
      <c r="B17" s="48"/>
      <c r="C17" s="48"/>
    </row>
    <row r="18" spans="1:3" x14ac:dyDescent="0.25">
      <c r="A18" s="38"/>
      <c r="B18" s="39"/>
      <c r="C18" s="39"/>
    </row>
  </sheetData>
  <mergeCells count="4">
    <mergeCell ref="A6:C6"/>
    <mergeCell ref="A7:C7"/>
    <mergeCell ref="A14:C14"/>
    <mergeCell ref="A15:C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4614-7664-467E-A33B-F8B7FD8C0168}">
  <sheetPr codeName="Sheet1">
    <tabColor rgb="FF00B0F0"/>
  </sheetPr>
  <dimension ref="A1:I39"/>
  <sheetViews>
    <sheetView topLeftCell="D1" workbookViewId="0">
      <selection activeCell="I4" sqref="I4"/>
    </sheetView>
  </sheetViews>
  <sheetFormatPr defaultRowHeight="15" x14ac:dyDescent="0.25"/>
  <cols>
    <col min="1" max="1" width="16.7109375" customWidth="1"/>
    <col min="2" max="2" width="16.85546875" customWidth="1"/>
    <col min="3" max="3" width="55.7109375" customWidth="1"/>
    <col min="4" max="5" width="15.7109375" style="9" customWidth="1"/>
    <col min="6" max="6" width="20.7109375" style="9" customWidth="1"/>
    <col min="7" max="7" width="45.7109375" customWidth="1"/>
    <col min="8" max="9" width="20.7109375" style="9" customWidth="1"/>
  </cols>
  <sheetData>
    <row r="1" spans="1:9" ht="21.75" thickBot="1" x14ac:dyDescent="0.4">
      <c r="A1" s="58" t="s">
        <v>166</v>
      </c>
      <c r="B1" s="58"/>
      <c r="C1" s="58"/>
      <c r="D1" s="58"/>
      <c r="E1" s="58"/>
      <c r="F1" s="58"/>
      <c r="G1" s="58"/>
      <c r="H1" s="58"/>
      <c r="I1" s="58"/>
    </row>
    <row r="2" spans="1:9" ht="19.5" thickBot="1" x14ac:dyDescent="0.35">
      <c r="A2" s="4"/>
      <c r="B2" s="4"/>
      <c r="C2" s="4"/>
      <c r="D2" s="4"/>
      <c r="E2" s="4"/>
      <c r="F2" s="4"/>
      <c r="G2" s="4"/>
      <c r="H2" s="56" t="s">
        <v>42</v>
      </c>
      <c r="I2" s="57"/>
    </row>
    <row r="3" spans="1:9" x14ac:dyDescent="0.25">
      <c r="A3" s="3" t="s">
        <v>0</v>
      </c>
      <c r="B3" s="3" t="s">
        <v>1</v>
      </c>
      <c r="C3" s="3" t="s">
        <v>2</v>
      </c>
      <c r="D3" s="3" t="s">
        <v>3</v>
      </c>
      <c r="E3" s="3" t="s">
        <v>164</v>
      </c>
      <c r="F3" s="3" t="s">
        <v>41</v>
      </c>
      <c r="G3" s="5" t="s">
        <v>4</v>
      </c>
      <c r="H3" s="7" t="s">
        <v>261</v>
      </c>
      <c r="I3" s="8" t="s">
        <v>43</v>
      </c>
    </row>
    <row r="4" spans="1:9" ht="30" x14ac:dyDescent="0.25">
      <c r="A4" s="1" t="s">
        <v>5</v>
      </c>
      <c r="B4" s="1" t="s">
        <v>6</v>
      </c>
      <c r="C4" s="2" t="s">
        <v>167</v>
      </c>
      <c r="D4" s="10"/>
      <c r="E4" s="10"/>
      <c r="F4" s="10" t="str">
        <f>IF(D4*E4=0,"",D4*E4)</f>
        <v/>
      </c>
      <c r="G4" s="6"/>
      <c r="H4" s="11"/>
      <c r="I4" s="12" t="str">
        <f>IFERROR(F4-H4, "")</f>
        <v/>
      </c>
    </row>
    <row r="5" spans="1:9" x14ac:dyDescent="0.25">
      <c r="A5" s="1" t="s">
        <v>7</v>
      </c>
      <c r="B5" s="1" t="s">
        <v>6</v>
      </c>
      <c r="C5" s="2" t="s">
        <v>168</v>
      </c>
      <c r="D5" s="10"/>
      <c r="E5" s="10"/>
      <c r="F5" s="10" t="str">
        <f t="shared" ref="F5:F23" si="0">IF(D5*E5=0,"",D5*E5)</f>
        <v/>
      </c>
      <c r="G5" s="6"/>
      <c r="H5" s="11"/>
      <c r="I5" s="12" t="str">
        <f t="shared" ref="I5:I35" si="1">IFERROR(F5-H5, "")</f>
        <v/>
      </c>
    </row>
    <row r="6" spans="1:9" ht="45" x14ac:dyDescent="0.25">
      <c r="A6" s="1" t="s">
        <v>8</v>
      </c>
      <c r="B6" s="1" t="s">
        <v>6</v>
      </c>
      <c r="C6" s="2" t="s">
        <v>169</v>
      </c>
      <c r="D6" s="10"/>
      <c r="E6" s="10"/>
      <c r="F6" s="10" t="str">
        <f t="shared" si="0"/>
        <v/>
      </c>
      <c r="G6" s="6"/>
      <c r="H6" s="11"/>
      <c r="I6" s="12" t="str">
        <f t="shared" si="1"/>
        <v/>
      </c>
    </row>
    <row r="7" spans="1:9" ht="30" x14ac:dyDescent="0.25">
      <c r="A7" s="1" t="s">
        <v>9</v>
      </c>
      <c r="B7" s="1" t="s">
        <v>6</v>
      </c>
      <c r="C7" s="2" t="s">
        <v>170</v>
      </c>
      <c r="D7" s="10"/>
      <c r="E7" s="10"/>
      <c r="F7" s="10" t="str">
        <f t="shared" si="0"/>
        <v/>
      </c>
      <c r="G7" s="6"/>
      <c r="H7" s="11"/>
      <c r="I7" s="12" t="str">
        <f t="shared" si="1"/>
        <v/>
      </c>
    </row>
    <row r="8" spans="1:9" ht="30" x14ac:dyDescent="0.25">
      <c r="A8" s="1" t="s">
        <v>10</v>
      </c>
      <c r="B8" s="1" t="s">
        <v>6</v>
      </c>
      <c r="C8" s="52" t="s">
        <v>253</v>
      </c>
      <c r="D8" s="10"/>
      <c r="E8" s="10"/>
      <c r="F8" s="10" t="str">
        <f t="shared" si="0"/>
        <v/>
      </c>
      <c r="G8" s="6"/>
      <c r="H8" s="11"/>
      <c r="I8" s="12" t="str">
        <f t="shared" si="1"/>
        <v/>
      </c>
    </row>
    <row r="9" spans="1:9" x14ac:dyDescent="0.25">
      <c r="A9" s="1" t="s">
        <v>11</v>
      </c>
      <c r="B9" s="1" t="s">
        <v>6</v>
      </c>
      <c r="C9" s="52" t="s">
        <v>171</v>
      </c>
      <c r="D9" s="10"/>
      <c r="E9" s="10"/>
      <c r="F9" s="10" t="str">
        <f t="shared" si="0"/>
        <v/>
      </c>
      <c r="G9" s="6"/>
      <c r="H9" s="11"/>
      <c r="I9" s="12" t="str">
        <f t="shared" si="1"/>
        <v/>
      </c>
    </row>
    <row r="10" spans="1:9" ht="45" x14ac:dyDescent="0.25">
      <c r="A10" s="1" t="s">
        <v>12</v>
      </c>
      <c r="B10" s="1" t="s">
        <v>6</v>
      </c>
      <c r="C10" s="2" t="s">
        <v>248</v>
      </c>
      <c r="D10" s="10"/>
      <c r="E10" s="10"/>
      <c r="F10" s="10" t="str">
        <f t="shared" si="0"/>
        <v/>
      </c>
      <c r="G10" s="6"/>
      <c r="H10" s="11"/>
      <c r="I10" s="12" t="str">
        <f t="shared" si="1"/>
        <v/>
      </c>
    </row>
    <row r="11" spans="1:9" ht="30" x14ac:dyDescent="0.25">
      <c r="A11" s="1" t="s">
        <v>13</v>
      </c>
      <c r="B11" s="1" t="s">
        <v>6</v>
      </c>
      <c r="C11" s="2" t="s">
        <v>172</v>
      </c>
      <c r="D11" s="10"/>
      <c r="E11" s="10"/>
      <c r="F11" s="10" t="str">
        <f t="shared" si="0"/>
        <v/>
      </c>
      <c r="G11" s="6"/>
      <c r="H11" s="11"/>
      <c r="I11" s="12" t="str">
        <f t="shared" si="1"/>
        <v/>
      </c>
    </row>
    <row r="12" spans="1:9" ht="30" x14ac:dyDescent="0.25">
      <c r="A12" s="1" t="s">
        <v>14</v>
      </c>
      <c r="B12" s="1" t="s">
        <v>6</v>
      </c>
      <c r="C12" s="2" t="s">
        <v>173</v>
      </c>
      <c r="D12" s="10"/>
      <c r="E12" s="10"/>
      <c r="F12" s="10" t="str">
        <f t="shared" si="0"/>
        <v/>
      </c>
      <c r="G12" s="6"/>
      <c r="H12" s="11"/>
      <c r="I12" s="12" t="str">
        <f t="shared" si="1"/>
        <v/>
      </c>
    </row>
    <row r="13" spans="1:9" x14ac:dyDescent="0.25">
      <c r="A13" s="1" t="s">
        <v>15</v>
      </c>
      <c r="B13" s="1" t="s">
        <v>6</v>
      </c>
      <c r="C13" s="2" t="s">
        <v>174</v>
      </c>
      <c r="D13" s="10"/>
      <c r="E13" s="10"/>
      <c r="F13" s="10" t="str">
        <f t="shared" si="0"/>
        <v/>
      </c>
      <c r="G13" s="6"/>
      <c r="H13" s="11"/>
      <c r="I13" s="12" t="str">
        <f t="shared" si="1"/>
        <v/>
      </c>
    </row>
    <row r="14" spans="1:9" x14ac:dyDescent="0.25">
      <c r="A14" s="1" t="s">
        <v>16</v>
      </c>
      <c r="B14" s="1" t="s">
        <v>6</v>
      </c>
      <c r="C14" s="2" t="s">
        <v>175</v>
      </c>
      <c r="D14" s="10"/>
      <c r="E14" s="10"/>
      <c r="F14" s="10" t="str">
        <f t="shared" si="0"/>
        <v/>
      </c>
      <c r="G14" s="6"/>
      <c r="H14" s="11"/>
      <c r="I14" s="12" t="str">
        <f t="shared" si="1"/>
        <v/>
      </c>
    </row>
    <row r="15" spans="1:9" ht="45" x14ac:dyDescent="0.25">
      <c r="A15" s="1" t="s">
        <v>17</v>
      </c>
      <c r="B15" s="1" t="s">
        <v>6</v>
      </c>
      <c r="C15" s="2" t="s">
        <v>176</v>
      </c>
      <c r="D15" s="10"/>
      <c r="E15" s="10"/>
      <c r="F15" s="10" t="str">
        <f t="shared" si="0"/>
        <v/>
      </c>
      <c r="G15" s="6"/>
      <c r="H15" s="11"/>
      <c r="I15" s="12" t="str">
        <f t="shared" si="1"/>
        <v/>
      </c>
    </row>
    <row r="16" spans="1:9" ht="30" x14ac:dyDescent="0.25">
      <c r="A16" s="1" t="s">
        <v>18</v>
      </c>
      <c r="B16" s="1" t="s">
        <v>19</v>
      </c>
      <c r="C16" s="2" t="s">
        <v>177</v>
      </c>
      <c r="D16" s="10"/>
      <c r="E16" s="10"/>
      <c r="F16" s="10" t="str">
        <f t="shared" si="0"/>
        <v/>
      </c>
      <c r="G16" s="6"/>
      <c r="H16" s="11"/>
      <c r="I16" s="12" t="str">
        <f t="shared" si="1"/>
        <v/>
      </c>
    </row>
    <row r="17" spans="1:9" x14ac:dyDescent="0.25">
      <c r="A17" s="1" t="s">
        <v>20</v>
      </c>
      <c r="B17" s="1" t="s">
        <v>19</v>
      </c>
      <c r="C17" s="2" t="s">
        <v>178</v>
      </c>
      <c r="D17" s="10"/>
      <c r="E17" s="10"/>
      <c r="F17" s="10" t="str">
        <f t="shared" si="0"/>
        <v/>
      </c>
      <c r="G17" s="6"/>
      <c r="H17" s="11"/>
      <c r="I17" s="12" t="str">
        <f t="shared" si="1"/>
        <v/>
      </c>
    </row>
    <row r="18" spans="1:9" x14ac:dyDescent="0.25">
      <c r="A18" s="1" t="s">
        <v>21</v>
      </c>
      <c r="B18" s="1" t="s">
        <v>19</v>
      </c>
      <c r="C18" s="2" t="s">
        <v>179</v>
      </c>
      <c r="D18" s="10"/>
      <c r="E18" s="10"/>
      <c r="F18" s="10" t="str">
        <f t="shared" si="0"/>
        <v/>
      </c>
      <c r="G18" s="6"/>
      <c r="H18" s="11"/>
      <c r="I18" s="12" t="str">
        <f t="shared" si="1"/>
        <v/>
      </c>
    </row>
    <row r="19" spans="1:9" ht="30" x14ac:dyDescent="0.25">
      <c r="A19" s="1" t="s">
        <v>22</v>
      </c>
      <c r="B19" s="1" t="s">
        <v>19</v>
      </c>
      <c r="C19" s="2" t="s">
        <v>180</v>
      </c>
      <c r="D19" s="10"/>
      <c r="E19" s="10"/>
      <c r="F19" s="10" t="str">
        <f t="shared" si="0"/>
        <v/>
      </c>
      <c r="G19" s="6"/>
      <c r="H19" s="11"/>
      <c r="I19" s="12" t="str">
        <f t="shared" si="1"/>
        <v/>
      </c>
    </row>
    <row r="20" spans="1:9" ht="30" x14ac:dyDescent="0.25">
      <c r="A20" s="1" t="s">
        <v>23</v>
      </c>
      <c r="B20" s="1" t="s">
        <v>19</v>
      </c>
      <c r="C20" s="2" t="s">
        <v>194</v>
      </c>
      <c r="D20" s="10"/>
      <c r="E20" s="10"/>
      <c r="F20" s="10" t="str">
        <f t="shared" si="0"/>
        <v/>
      </c>
      <c r="G20" s="6"/>
      <c r="H20" s="11"/>
      <c r="I20" s="12" t="str">
        <f t="shared" si="1"/>
        <v/>
      </c>
    </row>
    <row r="21" spans="1:9" ht="30" x14ac:dyDescent="0.25">
      <c r="A21" s="1" t="s">
        <v>24</v>
      </c>
      <c r="B21" s="1" t="s">
        <v>19</v>
      </c>
      <c r="C21" s="2" t="s">
        <v>193</v>
      </c>
      <c r="D21" s="10"/>
      <c r="E21" s="10"/>
      <c r="F21" s="10" t="str">
        <f t="shared" si="0"/>
        <v/>
      </c>
      <c r="G21" s="6"/>
      <c r="H21" s="11"/>
      <c r="I21" s="12" t="str">
        <f t="shared" si="1"/>
        <v/>
      </c>
    </row>
    <row r="22" spans="1:9" ht="30" x14ac:dyDescent="0.25">
      <c r="A22" s="1" t="s">
        <v>25</v>
      </c>
      <c r="B22" s="1" t="s">
        <v>19</v>
      </c>
      <c r="C22" s="2" t="s">
        <v>26</v>
      </c>
      <c r="D22" s="10"/>
      <c r="E22" s="10"/>
      <c r="F22" s="10" t="str">
        <f t="shared" si="0"/>
        <v/>
      </c>
      <c r="G22" s="6"/>
      <c r="H22" s="11"/>
      <c r="I22" s="12" t="str">
        <f t="shared" si="1"/>
        <v/>
      </c>
    </row>
    <row r="23" spans="1:9" ht="30" x14ac:dyDescent="0.25">
      <c r="A23" s="1" t="s">
        <v>27</v>
      </c>
      <c r="B23" s="1" t="s">
        <v>19</v>
      </c>
      <c r="C23" s="49" t="s">
        <v>192</v>
      </c>
      <c r="D23" s="10"/>
      <c r="E23" s="10"/>
      <c r="F23" s="10" t="str">
        <f t="shared" si="0"/>
        <v/>
      </c>
      <c r="G23" s="6"/>
      <c r="H23" s="11"/>
      <c r="I23" s="12" t="str">
        <f t="shared" si="1"/>
        <v/>
      </c>
    </row>
    <row r="24" spans="1:9" ht="30" x14ac:dyDescent="0.25">
      <c r="A24" s="1" t="s">
        <v>28</v>
      </c>
      <c r="B24" s="1" t="s">
        <v>19</v>
      </c>
      <c r="C24" s="2" t="s">
        <v>191</v>
      </c>
      <c r="D24" s="10"/>
      <c r="E24" s="10"/>
      <c r="F24" s="10" t="str">
        <f t="shared" ref="F24:F33" si="2">IF(D24*E24=0,"",D24*E24)</f>
        <v/>
      </c>
      <c r="G24" s="6"/>
      <c r="H24" s="11"/>
      <c r="I24" s="12" t="str">
        <f t="shared" si="1"/>
        <v/>
      </c>
    </row>
    <row r="25" spans="1:9" ht="30" x14ac:dyDescent="0.25">
      <c r="A25" s="1" t="s">
        <v>29</v>
      </c>
      <c r="B25" s="1" t="s">
        <v>19</v>
      </c>
      <c r="C25" s="2" t="s">
        <v>190</v>
      </c>
      <c r="D25" s="10"/>
      <c r="E25" s="10"/>
      <c r="F25" s="10" t="str">
        <f t="shared" si="2"/>
        <v/>
      </c>
      <c r="G25" s="6"/>
      <c r="H25" s="11"/>
      <c r="I25" s="12" t="str">
        <f t="shared" si="1"/>
        <v/>
      </c>
    </row>
    <row r="26" spans="1:9" ht="45" x14ac:dyDescent="0.25">
      <c r="A26" s="1" t="s">
        <v>30</v>
      </c>
      <c r="B26" s="1" t="s">
        <v>19</v>
      </c>
      <c r="C26" s="2" t="s">
        <v>189</v>
      </c>
      <c r="D26" s="10"/>
      <c r="E26" s="10"/>
      <c r="F26" s="10" t="str">
        <f t="shared" si="2"/>
        <v/>
      </c>
      <c r="G26" s="6"/>
      <c r="H26" s="11"/>
      <c r="I26" s="12" t="str">
        <f t="shared" si="1"/>
        <v/>
      </c>
    </row>
    <row r="27" spans="1:9" ht="30" x14ac:dyDescent="0.25">
      <c r="A27" s="1" t="s">
        <v>31</v>
      </c>
      <c r="B27" s="1" t="s">
        <v>19</v>
      </c>
      <c r="C27" s="2" t="s">
        <v>188</v>
      </c>
      <c r="D27" s="10"/>
      <c r="E27" s="10"/>
      <c r="F27" s="10" t="str">
        <f t="shared" si="2"/>
        <v/>
      </c>
      <c r="G27" s="6"/>
      <c r="H27" s="11"/>
      <c r="I27" s="12" t="str">
        <f t="shared" si="1"/>
        <v/>
      </c>
    </row>
    <row r="28" spans="1:9" ht="30" x14ac:dyDescent="0.25">
      <c r="A28" s="1" t="s">
        <v>32</v>
      </c>
      <c r="B28" s="1" t="s">
        <v>33</v>
      </c>
      <c r="C28" s="2" t="s">
        <v>187</v>
      </c>
      <c r="D28" s="10"/>
      <c r="E28" s="10"/>
      <c r="F28" s="10" t="str">
        <f t="shared" si="2"/>
        <v/>
      </c>
      <c r="G28" s="6"/>
      <c r="H28" s="11"/>
      <c r="I28" s="12" t="str">
        <f t="shared" si="1"/>
        <v/>
      </c>
    </row>
    <row r="29" spans="1:9" ht="30" x14ac:dyDescent="0.25">
      <c r="A29" s="1" t="s">
        <v>34</v>
      </c>
      <c r="B29" s="1" t="s">
        <v>33</v>
      </c>
      <c r="C29" s="2" t="s">
        <v>186</v>
      </c>
      <c r="D29" s="10"/>
      <c r="E29" s="10"/>
      <c r="F29" s="10" t="str">
        <f t="shared" si="2"/>
        <v/>
      </c>
      <c r="G29" s="6"/>
      <c r="H29" s="11"/>
      <c r="I29" s="12" t="str">
        <f t="shared" si="1"/>
        <v/>
      </c>
    </row>
    <row r="30" spans="1:9" ht="30" x14ac:dyDescent="0.25">
      <c r="A30" s="1" t="s">
        <v>35</v>
      </c>
      <c r="B30" s="1" t="s">
        <v>33</v>
      </c>
      <c r="C30" s="2" t="s">
        <v>185</v>
      </c>
      <c r="D30" s="10"/>
      <c r="E30" s="10"/>
      <c r="F30" s="10" t="str">
        <f t="shared" si="2"/>
        <v/>
      </c>
      <c r="G30" s="6"/>
      <c r="H30" s="11"/>
      <c r="I30" s="12" t="str">
        <f t="shared" si="1"/>
        <v/>
      </c>
    </row>
    <row r="31" spans="1:9" ht="29.1" customHeight="1" x14ac:dyDescent="0.25">
      <c r="A31" s="1" t="s">
        <v>36</v>
      </c>
      <c r="B31" s="1" t="s">
        <v>33</v>
      </c>
      <c r="C31" s="2" t="s">
        <v>184</v>
      </c>
      <c r="D31" s="10"/>
      <c r="E31" s="10"/>
      <c r="F31" s="10" t="str">
        <f t="shared" si="2"/>
        <v/>
      </c>
      <c r="G31" s="6"/>
      <c r="H31" s="11"/>
      <c r="I31" s="12" t="str">
        <f t="shared" si="1"/>
        <v/>
      </c>
    </row>
    <row r="32" spans="1:9" ht="30" x14ac:dyDescent="0.25">
      <c r="A32" s="1" t="s">
        <v>37</v>
      </c>
      <c r="B32" s="1" t="s">
        <v>33</v>
      </c>
      <c r="C32" s="2" t="s">
        <v>249</v>
      </c>
      <c r="D32" s="10"/>
      <c r="E32" s="10"/>
      <c r="F32" s="10" t="str">
        <f t="shared" si="2"/>
        <v/>
      </c>
      <c r="G32" s="6"/>
      <c r="H32" s="11"/>
      <c r="I32" s="12" t="str">
        <f t="shared" si="1"/>
        <v/>
      </c>
    </row>
    <row r="33" spans="1:9" ht="45" x14ac:dyDescent="0.25">
      <c r="A33" s="1" t="s">
        <v>38</v>
      </c>
      <c r="B33" s="1" t="s">
        <v>33</v>
      </c>
      <c r="C33" s="2" t="s">
        <v>183</v>
      </c>
      <c r="D33" s="10"/>
      <c r="E33" s="10"/>
      <c r="F33" s="10" t="str">
        <f t="shared" si="2"/>
        <v/>
      </c>
      <c r="G33" s="6"/>
      <c r="H33" s="11"/>
      <c r="I33" s="12" t="str">
        <f t="shared" si="1"/>
        <v/>
      </c>
    </row>
    <row r="34" spans="1:9" ht="45" x14ac:dyDescent="0.25">
      <c r="A34" s="1" t="s">
        <v>39</v>
      </c>
      <c r="B34" s="1" t="s">
        <v>33</v>
      </c>
      <c r="C34" s="2" t="s">
        <v>182</v>
      </c>
      <c r="D34" s="10"/>
      <c r="E34" s="10"/>
      <c r="F34" s="10" t="str">
        <f t="shared" ref="F34:F35" si="3">IF(D34*E34=0,"",D34*E34)</f>
        <v/>
      </c>
      <c r="G34" s="6"/>
      <c r="H34" s="11"/>
      <c r="I34" s="12" t="str">
        <f t="shared" si="1"/>
        <v/>
      </c>
    </row>
    <row r="35" spans="1:9" ht="30.75" thickBot="1" x14ac:dyDescent="0.3">
      <c r="A35" s="1" t="s">
        <v>40</v>
      </c>
      <c r="B35" s="1" t="s">
        <v>33</v>
      </c>
      <c r="C35" s="2" t="s">
        <v>181</v>
      </c>
      <c r="D35" s="10"/>
      <c r="E35" s="10"/>
      <c r="F35" s="10" t="str">
        <f t="shared" si="3"/>
        <v/>
      </c>
      <c r="G35" s="6"/>
      <c r="H35" s="13"/>
      <c r="I35" s="14" t="str">
        <f t="shared" si="1"/>
        <v/>
      </c>
    </row>
    <row r="37" spans="1:9" x14ac:dyDescent="0.25">
      <c r="A37" s="59" t="s">
        <v>258</v>
      </c>
      <c r="B37" s="59"/>
      <c r="C37" s="59"/>
      <c r="D37" s="59"/>
      <c r="E37" s="59"/>
      <c r="F37" s="59"/>
      <c r="G37" s="59"/>
      <c r="H37" s="59"/>
      <c r="I37" s="59"/>
    </row>
    <row r="38" spans="1:9" x14ac:dyDescent="0.25">
      <c r="A38" s="54"/>
      <c r="B38" s="54"/>
      <c r="C38" s="54"/>
      <c r="D38" s="54"/>
      <c r="E38" s="54"/>
      <c r="F38" s="54"/>
      <c r="G38" s="54"/>
      <c r="H38" s="54"/>
      <c r="I38" s="54"/>
    </row>
    <row r="39" spans="1:9" x14ac:dyDescent="0.25">
      <c r="A39" s="54" t="s">
        <v>159</v>
      </c>
      <c r="B39" s="54"/>
      <c r="C39" s="54"/>
      <c r="D39" s="54"/>
      <c r="E39" s="54"/>
      <c r="F39" s="54"/>
      <c r="G39" s="54"/>
      <c r="H39" s="54"/>
      <c r="I39" s="54"/>
    </row>
  </sheetData>
  <mergeCells count="7">
    <mergeCell ref="A39:I39"/>
    <mergeCell ref="H2:I2"/>
    <mergeCell ref="A1:I1"/>
    <mergeCell ref="A38:C38"/>
    <mergeCell ref="D38:F38"/>
    <mergeCell ref="G38:I38"/>
    <mergeCell ref="A37:I37"/>
  </mergeCells>
  <phoneticPr fontId="2" type="noConversion"/>
  <conditionalFormatting sqref="F4:F35">
    <cfRule type="colorScale" priority="2">
      <colorScale>
        <cfvo type="num" val="0"/>
        <cfvo type="num" val="50"/>
        <cfvo type="num" val="100"/>
        <color theme="9"/>
        <color rgb="FFFFFF00"/>
        <color rgb="FFFF0000"/>
      </colorScale>
    </cfRule>
  </conditionalFormatting>
  <conditionalFormatting sqref="H4:I35">
    <cfRule type="colorScale" priority="1">
      <colorScale>
        <cfvo type="num" val="0"/>
        <cfvo type="num" val="50"/>
        <cfvo type="num" val="100"/>
        <color theme="9"/>
        <color rgb="FFFFFF00"/>
        <color rgb="FFFF0000"/>
      </colorScale>
    </cfRule>
  </conditionalFormatting>
  <dataValidations xWindow="848" yWindow="449" count="2">
    <dataValidation type="decimal" allowBlank="1" showInputMessage="1" showErrorMessage="1" promptTitle="Impact" prompt="10 - High Impact_x000a_1 - Low Impact" sqref="D4:D35" xr:uid="{F701A613-AB7E-4EDB-A0FA-C795CCDF42CA}">
      <formula1>1</formula1>
      <formula2>10</formula2>
    </dataValidation>
    <dataValidation type="decimal" allowBlank="1" showInputMessage="1" showErrorMessage="1" promptTitle="Likelihood" prompt="10 - High Likelihood_x000a_1 - Low Likelihood" sqref="E4:E35" xr:uid="{DFBA8605-C6B7-4136-A5BE-BE14FD18D268}">
      <formula1>1</formula1>
      <formula2>10</formula2>
    </dataValidation>
  </dataValidation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DFCA-1795-4E4B-887C-1652834B2E89}">
  <sheetPr codeName="Sheet2">
    <tabColor rgb="FF00B0F0"/>
  </sheetPr>
  <dimension ref="A35:O35"/>
  <sheetViews>
    <sheetView topLeftCell="A23" workbookViewId="0">
      <selection activeCell="A35" sqref="A35:O35"/>
    </sheetView>
  </sheetViews>
  <sheetFormatPr defaultRowHeight="15" x14ac:dyDescent="0.25"/>
  <sheetData>
    <row r="35" spans="1:15" x14ac:dyDescent="0.25">
      <c r="A35" s="60"/>
      <c r="B35" s="60"/>
      <c r="C35" s="60"/>
      <c r="D35" s="60"/>
      <c r="E35" s="60"/>
      <c r="F35" s="60"/>
      <c r="G35" s="60"/>
      <c r="H35" s="60"/>
      <c r="I35" s="60"/>
      <c r="J35" s="60"/>
      <c r="K35" s="60"/>
      <c r="L35" s="60"/>
      <c r="M35" s="60"/>
      <c r="N35" s="60"/>
      <c r="O35" s="60"/>
    </row>
  </sheetData>
  <mergeCells count="1">
    <mergeCell ref="A35:O3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D019D-5B2E-4840-8932-8D230EC3CD76}">
  <sheetPr>
    <tabColor rgb="FF92D050"/>
  </sheetPr>
  <dimension ref="A1:L100"/>
  <sheetViews>
    <sheetView tabSelected="1" topLeftCell="D1" zoomScaleNormal="100" workbookViewId="0">
      <selection activeCell="H3" sqref="H3"/>
    </sheetView>
  </sheetViews>
  <sheetFormatPr defaultRowHeight="15" x14ac:dyDescent="0.25"/>
  <cols>
    <col min="1" max="1" width="14.7109375" customWidth="1"/>
    <col min="2" max="2" width="15.42578125" customWidth="1"/>
    <col min="3" max="3" width="40.7109375" customWidth="1"/>
    <col min="4" max="4" width="11.7109375" style="9" customWidth="1"/>
    <col min="5" max="5" width="12.7109375" style="9" customWidth="1"/>
    <col min="6" max="6" width="19.28515625" style="9" customWidth="1"/>
    <col min="7" max="7" width="40.7109375" customWidth="1"/>
    <col min="8" max="8" width="18.42578125" style="9" customWidth="1"/>
    <col min="9" max="9" width="20.7109375" style="9" customWidth="1"/>
    <col min="10" max="12" width="23.7109375" customWidth="1"/>
  </cols>
  <sheetData>
    <row r="1" spans="1:12" ht="21.75" thickBot="1" x14ac:dyDescent="0.4">
      <c r="A1" s="61" t="s">
        <v>163</v>
      </c>
      <c r="B1" s="62"/>
      <c r="C1" s="62"/>
      <c r="D1" s="62"/>
      <c r="E1" s="62"/>
      <c r="F1" s="62"/>
      <c r="G1" s="62"/>
      <c r="H1" s="62"/>
      <c r="I1" s="62"/>
      <c r="J1" s="62"/>
      <c r="K1" s="62"/>
      <c r="L1" s="63"/>
    </row>
    <row r="2" spans="1:12" ht="15.75" thickBot="1" x14ac:dyDescent="0.3">
      <c r="A2" s="15"/>
      <c r="B2" s="16"/>
      <c r="C2" s="16"/>
      <c r="D2" s="17"/>
      <c r="E2" s="17"/>
      <c r="F2" s="17"/>
      <c r="G2" s="16"/>
      <c r="H2" s="56" t="s">
        <v>42</v>
      </c>
      <c r="I2" s="57"/>
      <c r="J2" s="16"/>
      <c r="K2" s="16"/>
      <c r="L2" s="18"/>
    </row>
    <row r="3" spans="1:12" ht="28.5" customHeight="1" thickBot="1" x14ac:dyDescent="0.3">
      <c r="A3" s="31" t="s">
        <v>0</v>
      </c>
      <c r="B3" s="32" t="s">
        <v>1</v>
      </c>
      <c r="C3" s="33" t="s">
        <v>2</v>
      </c>
      <c r="D3" s="33" t="s">
        <v>3</v>
      </c>
      <c r="E3" s="33" t="s">
        <v>164</v>
      </c>
      <c r="F3" s="32" t="s">
        <v>41</v>
      </c>
      <c r="G3" s="34" t="s">
        <v>44</v>
      </c>
      <c r="H3" s="31" t="s">
        <v>261</v>
      </c>
      <c r="I3" s="35" t="s">
        <v>45</v>
      </c>
      <c r="J3" s="36" t="s">
        <v>46</v>
      </c>
      <c r="K3" s="33" t="s">
        <v>47</v>
      </c>
      <c r="L3" s="37" t="s">
        <v>48</v>
      </c>
    </row>
    <row r="4" spans="1:12" ht="30" x14ac:dyDescent="0.25">
      <c r="A4" s="23" t="s">
        <v>49</v>
      </c>
      <c r="B4" s="24" t="s">
        <v>50</v>
      </c>
      <c r="C4" s="24" t="s">
        <v>195</v>
      </c>
      <c r="D4" s="25"/>
      <c r="E4" s="25"/>
      <c r="F4" s="25" t="str">
        <f>IF(D4*E4=0,"",D4*E4)</f>
        <v/>
      </c>
      <c r="G4" s="26"/>
      <c r="H4" s="27"/>
      <c r="I4" s="28" t="str">
        <f>IFERROR(F4-H4, "")</f>
        <v/>
      </c>
      <c r="J4" s="29"/>
      <c r="K4" s="30"/>
      <c r="L4" s="30"/>
    </row>
    <row r="5" spans="1:12" ht="30" x14ac:dyDescent="0.25">
      <c r="A5" s="1" t="s">
        <v>52</v>
      </c>
      <c r="B5" s="2" t="s">
        <v>50</v>
      </c>
      <c r="C5" s="2" t="s">
        <v>196</v>
      </c>
      <c r="D5" s="10"/>
      <c r="E5" s="10"/>
      <c r="F5" s="10" t="str">
        <f t="shared" ref="F5:F22" si="0">IF(D5*E5=0,"",D5*E5)</f>
        <v/>
      </c>
      <c r="G5" s="6"/>
      <c r="H5" s="11"/>
      <c r="I5" s="12" t="str">
        <f t="shared" ref="I5:I22" si="1">IFERROR(F5-H5, "")</f>
        <v/>
      </c>
      <c r="J5" s="19"/>
      <c r="K5" s="20"/>
      <c r="L5" s="20"/>
    </row>
    <row r="6" spans="1:12" ht="30" x14ac:dyDescent="0.25">
      <c r="A6" s="1" t="s">
        <v>53</v>
      </c>
      <c r="B6" s="2" t="s">
        <v>50</v>
      </c>
      <c r="C6" s="2" t="s">
        <v>197</v>
      </c>
      <c r="D6" s="10"/>
      <c r="E6" s="10"/>
      <c r="F6" s="10" t="str">
        <f t="shared" si="0"/>
        <v/>
      </c>
      <c r="G6" s="6"/>
      <c r="H6" s="11"/>
      <c r="I6" s="12" t="str">
        <f t="shared" si="1"/>
        <v/>
      </c>
      <c r="J6" s="19"/>
      <c r="K6" s="20"/>
      <c r="L6" s="20"/>
    </row>
    <row r="7" spans="1:12" ht="30" x14ac:dyDescent="0.25">
      <c r="A7" s="1" t="s">
        <v>54</v>
      </c>
      <c r="B7" s="2" t="s">
        <v>50</v>
      </c>
      <c r="C7" s="2" t="s">
        <v>198</v>
      </c>
      <c r="D7" s="10"/>
      <c r="E7" s="10"/>
      <c r="F7" s="10" t="str">
        <f t="shared" si="0"/>
        <v/>
      </c>
      <c r="G7" s="6"/>
      <c r="H7" s="11"/>
      <c r="I7" s="12" t="str">
        <f t="shared" si="1"/>
        <v/>
      </c>
      <c r="J7" s="19"/>
      <c r="K7" s="20"/>
      <c r="L7" s="20"/>
    </row>
    <row r="8" spans="1:12" ht="30" x14ac:dyDescent="0.25">
      <c r="A8" s="1" t="s">
        <v>55</v>
      </c>
      <c r="B8" s="2" t="s">
        <v>50</v>
      </c>
      <c r="C8" s="2" t="s">
        <v>199</v>
      </c>
      <c r="D8" s="10"/>
      <c r="E8" s="10"/>
      <c r="F8" s="10" t="str">
        <f t="shared" si="0"/>
        <v/>
      </c>
      <c r="G8" s="6"/>
      <c r="H8" s="11"/>
      <c r="I8" s="12" t="str">
        <f t="shared" si="1"/>
        <v/>
      </c>
      <c r="J8" s="19"/>
      <c r="K8" s="20"/>
      <c r="L8" s="20"/>
    </row>
    <row r="9" spans="1:12" ht="30" x14ac:dyDescent="0.25">
      <c r="A9" s="1" t="s">
        <v>56</v>
      </c>
      <c r="B9" s="2" t="s">
        <v>50</v>
      </c>
      <c r="C9" s="2" t="s">
        <v>200</v>
      </c>
      <c r="D9" s="10"/>
      <c r="E9" s="10"/>
      <c r="F9" s="10" t="str">
        <f t="shared" si="0"/>
        <v/>
      </c>
      <c r="G9" s="6"/>
      <c r="H9" s="11"/>
      <c r="I9" s="12" t="str">
        <f t="shared" si="1"/>
        <v/>
      </c>
      <c r="J9" s="19"/>
      <c r="K9" s="20"/>
      <c r="L9" s="20"/>
    </row>
    <row r="10" spans="1:12" ht="30" x14ac:dyDescent="0.25">
      <c r="A10" s="1" t="s">
        <v>57</v>
      </c>
      <c r="B10" s="2" t="s">
        <v>50</v>
      </c>
      <c r="C10" s="2" t="s">
        <v>201</v>
      </c>
      <c r="D10" s="10"/>
      <c r="E10" s="10"/>
      <c r="F10" s="10" t="str">
        <f t="shared" si="0"/>
        <v/>
      </c>
      <c r="G10" s="6"/>
      <c r="H10" s="11"/>
      <c r="I10" s="12" t="str">
        <f t="shared" si="1"/>
        <v/>
      </c>
      <c r="J10" s="19"/>
      <c r="K10" s="20"/>
      <c r="L10" s="20"/>
    </row>
    <row r="11" spans="1:12" ht="30" x14ac:dyDescent="0.25">
      <c r="A11" s="1" t="s">
        <v>58</v>
      </c>
      <c r="B11" s="2" t="s">
        <v>59</v>
      </c>
      <c r="C11" s="2" t="s">
        <v>202</v>
      </c>
      <c r="D11" s="10"/>
      <c r="E11" s="10"/>
      <c r="F11" s="10" t="str">
        <f t="shared" si="0"/>
        <v/>
      </c>
      <c r="G11" s="6"/>
      <c r="H11" s="11"/>
      <c r="I11" s="12" t="str">
        <f t="shared" si="1"/>
        <v/>
      </c>
      <c r="J11" s="19"/>
      <c r="K11" s="20"/>
      <c r="L11" s="20"/>
    </row>
    <row r="12" spans="1:12" ht="30" x14ac:dyDescent="0.25">
      <c r="A12" s="1" t="s">
        <v>60</v>
      </c>
      <c r="B12" s="2" t="s">
        <v>59</v>
      </c>
      <c r="C12" s="2" t="s">
        <v>203</v>
      </c>
      <c r="D12" s="10"/>
      <c r="E12" s="10"/>
      <c r="F12" s="10" t="str">
        <f t="shared" si="0"/>
        <v/>
      </c>
      <c r="G12" s="6"/>
      <c r="H12" s="11"/>
      <c r="I12" s="12" t="str">
        <f t="shared" si="1"/>
        <v/>
      </c>
      <c r="J12" s="19"/>
      <c r="K12" s="21"/>
      <c r="L12" s="20"/>
    </row>
    <row r="13" spans="1:12" ht="30" x14ac:dyDescent="0.25">
      <c r="A13" s="1" t="s">
        <v>61</v>
      </c>
      <c r="B13" s="2" t="s">
        <v>59</v>
      </c>
      <c r="C13" s="2" t="s">
        <v>204</v>
      </c>
      <c r="D13" s="10"/>
      <c r="E13" s="10"/>
      <c r="F13" s="10" t="str">
        <f t="shared" si="0"/>
        <v/>
      </c>
      <c r="G13" s="6"/>
      <c r="H13" s="11"/>
      <c r="I13" s="12" t="str">
        <f t="shared" si="1"/>
        <v/>
      </c>
      <c r="J13" s="19"/>
      <c r="K13" s="20"/>
      <c r="L13" s="20"/>
    </row>
    <row r="14" spans="1:12" ht="45" x14ac:dyDescent="0.25">
      <c r="A14" s="1" t="s">
        <v>62</v>
      </c>
      <c r="B14" s="2" t="s">
        <v>59</v>
      </c>
      <c r="C14" s="2" t="s">
        <v>205</v>
      </c>
      <c r="D14" s="10"/>
      <c r="E14" s="10"/>
      <c r="F14" s="10" t="str">
        <f t="shared" si="0"/>
        <v/>
      </c>
      <c r="G14" s="6"/>
      <c r="H14" s="11"/>
      <c r="I14" s="12" t="str">
        <f t="shared" si="1"/>
        <v/>
      </c>
      <c r="J14" s="19"/>
      <c r="K14" s="20"/>
      <c r="L14" s="20"/>
    </row>
    <row r="15" spans="1:12" ht="60" x14ac:dyDescent="0.25">
      <c r="A15" s="1" t="s">
        <v>63</v>
      </c>
      <c r="B15" s="2" t="s">
        <v>59</v>
      </c>
      <c r="C15" s="2" t="s">
        <v>206</v>
      </c>
      <c r="D15" s="10"/>
      <c r="E15" s="10"/>
      <c r="F15" s="10" t="str">
        <f t="shared" si="0"/>
        <v/>
      </c>
      <c r="G15" s="6"/>
      <c r="H15" s="11"/>
      <c r="I15" s="12" t="str">
        <f t="shared" si="1"/>
        <v/>
      </c>
      <c r="J15" s="19"/>
      <c r="K15" s="20"/>
      <c r="L15" s="20"/>
    </row>
    <row r="16" spans="1:12" ht="45" x14ac:dyDescent="0.25">
      <c r="A16" s="1" t="s">
        <v>64</v>
      </c>
      <c r="B16" s="2" t="s">
        <v>65</v>
      </c>
      <c r="C16" s="2" t="s">
        <v>207</v>
      </c>
      <c r="D16" s="10"/>
      <c r="E16" s="10"/>
      <c r="F16" s="10" t="str">
        <f t="shared" si="0"/>
        <v/>
      </c>
      <c r="G16" s="6"/>
      <c r="H16" s="11"/>
      <c r="I16" s="12" t="str">
        <f t="shared" si="1"/>
        <v/>
      </c>
      <c r="J16" s="19"/>
      <c r="K16" s="20"/>
      <c r="L16" s="20"/>
    </row>
    <row r="17" spans="1:12" x14ac:dyDescent="0.25">
      <c r="A17" s="1" t="s">
        <v>66</v>
      </c>
      <c r="B17" s="2" t="s">
        <v>65</v>
      </c>
      <c r="C17" s="2" t="s">
        <v>208</v>
      </c>
      <c r="D17" s="10"/>
      <c r="E17" s="10"/>
      <c r="F17" s="10" t="str">
        <f t="shared" si="0"/>
        <v/>
      </c>
      <c r="G17" s="6"/>
      <c r="H17" s="11"/>
      <c r="I17" s="12" t="str">
        <f t="shared" si="1"/>
        <v/>
      </c>
      <c r="J17" s="19"/>
      <c r="K17" s="20"/>
      <c r="L17" s="20"/>
    </row>
    <row r="18" spans="1:12" ht="45" x14ac:dyDescent="0.25">
      <c r="A18" s="1" t="s">
        <v>67</v>
      </c>
      <c r="B18" s="2" t="s">
        <v>65</v>
      </c>
      <c r="C18" s="2" t="s">
        <v>209</v>
      </c>
      <c r="D18" s="10"/>
      <c r="E18" s="10"/>
      <c r="F18" s="10" t="str">
        <f t="shared" si="0"/>
        <v/>
      </c>
      <c r="G18" s="6"/>
      <c r="H18" s="11"/>
      <c r="I18" s="12" t="str">
        <f t="shared" si="1"/>
        <v/>
      </c>
      <c r="J18" s="19"/>
      <c r="K18" s="20"/>
      <c r="L18" s="20"/>
    </row>
    <row r="19" spans="1:12" ht="30" x14ac:dyDescent="0.25">
      <c r="A19" s="1" t="s">
        <v>68</v>
      </c>
      <c r="B19" s="2" t="s">
        <v>65</v>
      </c>
      <c r="C19" s="2" t="s">
        <v>250</v>
      </c>
      <c r="D19" s="10"/>
      <c r="E19" s="10"/>
      <c r="F19" s="10" t="str">
        <f t="shared" si="0"/>
        <v/>
      </c>
      <c r="G19" s="6"/>
      <c r="H19" s="11"/>
      <c r="I19" s="12" t="str">
        <f t="shared" si="1"/>
        <v/>
      </c>
      <c r="J19" s="19"/>
      <c r="K19" s="20"/>
      <c r="L19" s="20"/>
    </row>
    <row r="20" spans="1:12" ht="30" x14ac:dyDescent="0.25">
      <c r="A20" s="1" t="s">
        <v>69</v>
      </c>
      <c r="B20" s="2" t="s">
        <v>65</v>
      </c>
      <c r="C20" s="2" t="s">
        <v>251</v>
      </c>
      <c r="D20" s="10"/>
      <c r="E20" s="10"/>
      <c r="F20" s="10" t="str">
        <f t="shared" si="0"/>
        <v/>
      </c>
      <c r="G20" s="6"/>
      <c r="H20" s="11"/>
      <c r="I20" s="12" t="str">
        <f t="shared" si="1"/>
        <v/>
      </c>
      <c r="J20" s="19"/>
      <c r="K20" s="20"/>
      <c r="L20" s="20"/>
    </row>
    <row r="21" spans="1:12" ht="45" x14ac:dyDescent="0.25">
      <c r="A21" s="1" t="s">
        <v>70</v>
      </c>
      <c r="B21" s="2" t="s">
        <v>65</v>
      </c>
      <c r="C21" s="2" t="s">
        <v>210</v>
      </c>
      <c r="D21" s="10"/>
      <c r="E21" s="10"/>
      <c r="F21" s="10" t="str">
        <f t="shared" si="0"/>
        <v/>
      </c>
      <c r="G21" s="6"/>
      <c r="H21" s="11"/>
      <c r="I21" s="12" t="str">
        <f t="shared" si="1"/>
        <v/>
      </c>
      <c r="J21" s="19"/>
      <c r="K21" s="20"/>
      <c r="L21" s="20"/>
    </row>
    <row r="22" spans="1:12" ht="45" x14ac:dyDescent="0.25">
      <c r="A22" s="1" t="s">
        <v>71</v>
      </c>
      <c r="B22" s="2" t="s">
        <v>65</v>
      </c>
      <c r="C22" s="2" t="s">
        <v>252</v>
      </c>
      <c r="D22" s="10"/>
      <c r="E22" s="10"/>
      <c r="F22" s="10" t="str">
        <f t="shared" si="0"/>
        <v/>
      </c>
      <c r="G22" s="6"/>
      <c r="H22" s="11"/>
      <c r="I22" s="12" t="str">
        <f t="shared" si="1"/>
        <v/>
      </c>
      <c r="J22" s="19"/>
      <c r="K22" s="20"/>
      <c r="L22" s="20"/>
    </row>
    <row r="23" spans="1:12" ht="45" x14ac:dyDescent="0.25">
      <c r="A23" s="1" t="s">
        <v>72</v>
      </c>
      <c r="B23" s="2" t="s">
        <v>65</v>
      </c>
      <c r="C23" s="2" t="s">
        <v>211</v>
      </c>
      <c r="D23" s="10"/>
      <c r="E23" s="10"/>
      <c r="F23" s="10"/>
      <c r="G23" s="6"/>
      <c r="H23" s="11"/>
      <c r="I23" s="12"/>
      <c r="J23" s="19"/>
      <c r="K23" s="20"/>
      <c r="L23" s="20"/>
    </row>
    <row r="24" spans="1:12" ht="30" x14ac:dyDescent="0.25">
      <c r="A24" s="1" t="s">
        <v>73</v>
      </c>
      <c r="B24" s="2" t="s">
        <v>65</v>
      </c>
      <c r="C24" s="2" t="s">
        <v>212</v>
      </c>
      <c r="D24" s="10"/>
      <c r="E24" s="10"/>
      <c r="F24" s="10"/>
      <c r="G24" s="6"/>
      <c r="H24" s="11"/>
      <c r="I24" s="12"/>
      <c r="J24" s="19"/>
      <c r="K24" s="20"/>
      <c r="L24" s="20"/>
    </row>
    <row r="25" spans="1:12" ht="45" x14ac:dyDescent="0.25">
      <c r="A25" s="1" t="s">
        <v>74</v>
      </c>
      <c r="B25" s="2" t="s">
        <v>75</v>
      </c>
      <c r="C25" s="2" t="s">
        <v>213</v>
      </c>
      <c r="D25" s="10"/>
      <c r="E25" s="10"/>
      <c r="F25" s="10" t="s">
        <v>51</v>
      </c>
      <c r="G25" s="6"/>
      <c r="H25" s="11"/>
      <c r="I25" s="12" t="s">
        <v>51</v>
      </c>
      <c r="J25" s="19"/>
      <c r="K25" s="20"/>
      <c r="L25" s="20"/>
    </row>
    <row r="26" spans="1:12" ht="45" x14ac:dyDescent="0.25">
      <c r="A26" s="1" t="s">
        <v>76</v>
      </c>
      <c r="B26" s="2" t="s">
        <v>75</v>
      </c>
      <c r="C26" s="2" t="s">
        <v>214</v>
      </c>
      <c r="D26" s="10"/>
      <c r="E26" s="10"/>
      <c r="F26" s="10" t="s">
        <v>51</v>
      </c>
      <c r="G26" s="6"/>
      <c r="H26" s="11"/>
      <c r="I26" s="12" t="s">
        <v>51</v>
      </c>
      <c r="J26" s="19"/>
      <c r="K26" s="20"/>
      <c r="L26" s="20"/>
    </row>
    <row r="27" spans="1:12" ht="45" x14ac:dyDescent="0.25">
      <c r="A27" s="1" t="s">
        <v>77</v>
      </c>
      <c r="B27" s="2" t="s">
        <v>75</v>
      </c>
      <c r="C27" s="2" t="s">
        <v>215</v>
      </c>
      <c r="D27" s="10"/>
      <c r="E27" s="10"/>
      <c r="F27" s="10" t="s">
        <v>51</v>
      </c>
      <c r="G27" s="6"/>
      <c r="H27" s="11"/>
      <c r="I27" s="12" t="s">
        <v>51</v>
      </c>
      <c r="J27" s="19"/>
      <c r="K27" s="20"/>
      <c r="L27" s="20"/>
    </row>
    <row r="28" spans="1:12" ht="45" x14ac:dyDescent="0.25">
      <c r="A28" s="1" t="s">
        <v>78</v>
      </c>
      <c r="B28" s="2" t="s">
        <v>75</v>
      </c>
      <c r="C28" s="2" t="s">
        <v>216</v>
      </c>
      <c r="D28" s="10"/>
      <c r="E28" s="10"/>
      <c r="F28" s="10" t="s">
        <v>51</v>
      </c>
      <c r="G28" s="6"/>
      <c r="H28" s="11"/>
      <c r="I28" s="12" t="s">
        <v>51</v>
      </c>
      <c r="J28" s="19"/>
      <c r="K28" s="20"/>
      <c r="L28" s="20"/>
    </row>
    <row r="29" spans="1:12" ht="45" x14ac:dyDescent="0.25">
      <c r="A29" s="1" t="s">
        <v>79</v>
      </c>
      <c r="B29" s="2" t="s">
        <v>75</v>
      </c>
      <c r="C29" s="2" t="s">
        <v>217</v>
      </c>
      <c r="D29" s="10"/>
      <c r="E29" s="10"/>
      <c r="F29" s="10" t="s">
        <v>51</v>
      </c>
      <c r="G29" s="6"/>
      <c r="H29" s="11"/>
      <c r="I29" s="12" t="s">
        <v>51</v>
      </c>
      <c r="J29" s="19"/>
      <c r="K29" s="20"/>
      <c r="L29" s="20"/>
    </row>
    <row r="30" spans="1:12" ht="45" x14ac:dyDescent="0.25">
      <c r="A30" s="1" t="s">
        <v>80</v>
      </c>
      <c r="B30" s="2" t="s">
        <v>75</v>
      </c>
      <c r="C30" s="52" t="s">
        <v>254</v>
      </c>
      <c r="D30" s="10"/>
      <c r="E30" s="10"/>
      <c r="F30" s="10" t="s">
        <v>51</v>
      </c>
      <c r="G30" s="6"/>
      <c r="H30" s="11"/>
      <c r="I30" s="12" t="s">
        <v>51</v>
      </c>
      <c r="J30" s="19"/>
      <c r="K30" s="20"/>
      <c r="L30" s="20"/>
    </row>
    <row r="31" spans="1:12" ht="45" x14ac:dyDescent="0.25">
      <c r="A31" s="1" t="s">
        <v>81</v>
      </c>
      <c r="B31" s="2" t="s">
        <v>75</v>
      </c>
      <c r="C31" s="2" t="s">
        <v>218</v>
      </c>
      <c r="D31" s="10"/>
      <c r="E31" s="10"/>
      <c r="F31" s="10" t="s">
        <v>51</v>
      </c>
      <c r="G31" s="6"/>
      <c r="H31" s="11"/>
      <c r="I31" s="12" t="s">
        <v>51</v>
      </c>
      <c r="J31" s="19"/>
      <c r="K31" s="20"/>
      <c r="L31" s="20"/>
    </row>
    <row r="32" spans="1:12" ht="45" x14ac:dyDescent="0.25">
      <c r="A32" s="1" t="s">
        <v>82</v>
      </c>
      <c r="B32" s="2" t="s">
        <v>75</v>
      </c>
      <c r="C32" s="2" t="s">
        <v>219</v>
      </c>
      <c r="D32" s="10"/>
      <c r="E32" s="10"/>
      <c r="F32" s="10" t="s">
        <v>51</v>
      </c>
      <c r="G32" s="6"/>
      <c r="H32" s="11"/>
      <c r="I32" s="12" t="s">
        <v>51</v>
      </c>
      <c r="J32" s="19"/>
      <c r="K32" s="20"/>
      <c r="L32" s="20"/>
    </row>
    <row r="33" spans="1:12" ht="45" x14ac:dyDescent="0.25">
      <c r="A33" s="1" t="s">
        <v>83</v>
      </c>
      <c r="B33" s="2" t="s">
        <v>75</v>
      </c>
      <c r="C33" s="2" t="s">
        <v>220</v>
      </c>
      <c r="D33" s="10"/>
      <c r="E33" s="10"/>
      <c r="F33" s="10" t="s">
        <v>51</v>
      </c>
      <c r="G33" s="6"/>
      <c r="H33" s="11"/>
      <c r="I33" s="12" t="s">
        <v>51</v>
      </c>
      <c r="J33" s="19"/>
      <c r="K33" s="20"/>
      <c r="L33" s="20"/>
    </row>
    <row r="34" spans="1:12" x14ac:dyDescent="0.25">
      <c r="A34" s="1" t="s">
        <v>84</v>
      </c>
      <c r="B34" s="22" t="s">
        <v>85</v>
      </c>
      <c r="C34" s="20" t="s">
        <v>221</v>
      </c>
      <c r="D34" s="10"/>
      <c r="E34" s="10"/>
      <c r="F34" s="10" t="s">
        <v>51</v>
      </c>
      <c r="G34" s="6"/>
      <c r="H34" s="11"/>
      <c r="I34" s="12" t="s">
        <v>51</v>
      </c>
      <c r="J34" s="19"/>
      <c r="K34" s="20"/>
      <c r="L34" s="20"/>
    </row>
    <row r="35" spans="1:12" x14ac:dyDescent="0.25">
      <c r="A35" s="1" t="s">
        <v>86</v>
      </c>
      <c r="B35" s="22" t="s">
        <v>85</v>
      </c>
      <c r="C35" s="20" t="s">
        <v>222</v>
      </c>
      <c r="D35" s="10"/>
      <c r="E35" s="10"/>
      <c r="F35" s="10" t="s">
        <v>51</v>
      </c>
      <c r="G35" s="6"/>
      <c r="H35" s="11"/>
      <c r="I35" s="12" t="s">
        <v>51</v>
      </c>
      <c r="J35" s="19"/>
      <c r="K35" s="20"/>
      <c r="L35" s="20"/>
    </row>
    <row r="36" spans="1:12" x14ac:dyDescent="0.25">
      <c r="A36" s="1" t="s">
        <v>87</v>
      </c>
      <c r="B36" s="22" t="s">
        <v>85</v>
      </c>
      <c r="C36" s="20" t="s">
        <v>223</v>
      </c>
      <c r="D36" s="10"/>
      <c r="E36" s="10"/>
      <c r="F36" s="10" t="s">
        <v>51</v>
      </c>
      <c r="G36" s="6"/>
      <c r="H36" s="11"/>
      <c r="I36" s="12" t="s">
        <v>51</v>
      </c>
      <c r="J36" s="19"/>
      <c r="K36" s="20"/>
      <c r="L36" s="20"/>
    </row>
    <row r="37" spans="1:12" ht="30" x14ac:dyDescent="0.25">
      <c r="A37" s="1" t="s">
        <v>88</v>
      </c>
      <c r="B37" s="22" t="s">
        <v>89</v>
      </c>
      <c r="C37" s="22" t="s">
        <v>224</v>
      </c>
      <c r="D37" s="10"/>
      <c r="E37" s="10"/>
      <c r="F37" s="10" t="s">
        <v>51</v>
      </c>
      <c r="G37" s="6"/>
      <c r="H37" s="11"/>
      <c r="I37" s="12" t="s">
        <v>51</v>
      </c>
      <c r="J37" s="19"/>
      <c r="K37" s="20"/>
      <c r="L37" s="20"/>
    </row>
    <row r="38" spans="1:12" x14ac:dyDescent="0.25">
      <c r="A38" s="1" t="s">
        <v>90</v>
      </c>
      <c r="B38" s="22" t="s">
        <v>89</v>
      </c>
      <c r="C38" s="20" t="s">
        <v>225</v>
      </c>
      <c r="D38" s="10"/>
      <c r="E38" s="10"/>
      <c r="F38" s="10" t="s">
        <v>51</v>
      </c>
      <c r="G38" s="6"/>
      <c r="H38" s="11"/>
      <c r="I38" s="12" t="s">
        <v>51</v>
      </c>
      <c r="J38" s="19"/>
      <c r="K38" s="20"/>
      <c r="L38" s="20"/>
    </row>
    <row r="39" spans="1:12" x14ac:dyDescent="0.25">
      <c r="A39" s="1" t="s">
        <v>91</v>
      </c>
      <c r="B39" s="2" t="s">
        <v>92</v>
      </c>
      <c r="C39" s="22" t="s">
        <v>228</v>
      </c>
      <c r="D39" s="10"/>
      <c r="E39" s="10"/>
      <c r="F39" s="10" t="s">
        <v>51</v>
      </c>
      <c r="G39" s="6"/>
      <c r="H39" s="11"/>
      <c r="I39" s="12" t="s">
        <v>51</v>
      </c>
      <c r="J39" s="19"/>
      <c r="K39" s="20"/>
      <c r="L39" s="20"/>
    </row>
    <row r="40" spans="1:12" ht="30" x14ac:dyDescent="0.25">
      <c r="A40" s="1" t="s">
        <v>93</v>
      </c>
      <c r="B40" s="2" t="s">
        <v>92</v>
      </c>
      <c r="C40" s="22" t="s">
        <v>226</v>
      </c>
      <c r="D40" s="10"/>
      <c r="E40" s="10"/>
      <c r="F40" s="10" t="s">
        <v>51</v>
      </c>
      <c r="G40" s="6"/>
      <c r="H40" s="11"/>
      <c r="I40" s="12" t="s">
        <v>51</v>
      </c>
      <c r="J40" s="19"/>
      <c r="K40" s="20"/>
      <c r="L40" s="20"/>
    </row>
    <row r="41" spans="1:12" x14ac:dyDescent="0.25">
      <c r="A41" s="1" t="s">
        <v>94</v>
      </c>
      <c r="B41" s="2" t="s">
        <v>92</v>
      </c>
      <c r="C41" s="22" t="s">
        <v>227</v>
      </c>
      <c r="D41" s="10"/>
      <c r="E41" s="10"/>
      <c r="F41" s="10" t="s">
        <v>51</v>
      </c>
      <c r="G41" s="6"/>
      <c r="H41" s="11"/>
      <c r="I41" s="12" t="s">
        <v>51</v>
      </c>
      <c r="J41" s="19"/>
      <c r="K41" s="20"/>
      <c r="L41" s="20"/>
    </row>
    <row r="42" spans="1:12" ht="30" x14ac:dyDescent="0.25">
      <c r="A42" s="1" t="s">
        <v>95</v>
      </c>
      <c r="B42" s="2" t="s">
        <v>96</v>
      </c>
      <c r="C42" s="22" t="s">
        <v>229</v>
      </c>
      <c r="D42" s="10"/>
      <c r="E42" s="10"/>
      <c r="F42" s="10"/>
      <c r="G42" s="6"/>
      <c r="H42" s="11"/>
      <c r="I42" s="12"/>
      <c r="J42" s="19"/>
      <c r="K42" s="20"/>
      <c r="L42" s="20"/>
    </row>
    <row r="43" spans="1:12" ht="30" x14ac:dyDescent="0.25">
      <c r="A43" s="1" t="s">
        <v>97</v>
      </c>
      <c r="B43" s="2" t="s">
        <v>96</v>
      </c>
      <c r="C43" s="22" t="s">
        <v>230</v>
      </c>
      <c r="D43" s="10"/>
      <c r="E43" s="10"/>
      <c r="F43" s="10"/>
      <c r="G43" s="6"/>
      <c r="H43" s="11"/>
      <c r="I43" s="12"/>
      <c r="J43" s="19"/>
      <c r="K43" s="20"/>
      <c r="L43" s="20"/>
    </row>
    <row r="44" spans="1:12" ht="30" x14ac:dyDescent="0.25">
      <c r="A44" s="1" t="s">
        <v>98</v>
      </c>
      <c r="B44" s="2" t="s">
        <v>96</v>
      </c>
      <c r="C44" s="22" t="s">
        <v>231</v>
      </c>
      <c r="D44" s="10"/>
      <c r="E44" s="10"/>
      <c r="F44" s="10"/>
      <c r="G44" s="6"/>
      <c r="H44" s="11"/>
      <c r="I44" s="12"/>
      <c r="J44" s="19"/>
      <c r="K44" s="20"/>
      <c r="L44" s="20"/>
    </row>
    <row r="45" spans="1:12" x14ac:dyDescent="0.25">
      <c r="A45" s="1" t="s">
        <v>99</v>
      </c>
      <c r="B45" s="2" t="s">
        <v>96</v>
      </c>
      <c r="C45" s="22" t="s">
        <v>232</v>
      </c>
      <c r="D45" s="10"/>
      <c r="E45" s="10"/>
      <c r="F45" s="10"/>
      <c r="G45" s="6"/>
      <c r="H45" s="11"/>
      <c r="I45" s="12"/>
      <c r="J45" s="19"/>
      <c r="K45" s="20"/>
      <c r="L45" s="20"/>
    </row>
    <row r="46" spans="1:12" x14ac:dyDescent="0.25">
      <c r="A46" s="1" t="s">
        <v>100</v>
      </c>
      <c r="B46" s="2" t="s">
        <v>96</v>
      </c>
      <c r="C46" s="22" t="s">
        <v>233</v>
      </c>
      <c r="D46" s="10"/>
      <c r="E46" s="10"/>
      <c r="F46" s="10"/>
      <c r="G46" s="6"/>
      <c r="H46" s="11"/>
      <c r="I46" s="12"/>
      <c r="J46" s="19"/>
      <c r="K46" s="20"/>
      <c r="L46" s="20"/>
    </row>
    <row r="47" spans="1:12" ht="30" x14ac:dyDescent="0.25">
      <c r="A47" s="1" t="s">
        <v>101</v>
      </c>
      <c r="B47" s="2" t="s">
        <v>96</v>
      </c>
      <c r="C47" s="22" t="s">
        <v>234</v>
      </c>
      <c r="D47" s="10"/>
      <c r="E47" s="10"/>
      <c r="F47" s="10"/>
      <c r="G47" s="6"/>
      <c r="H47" s="11"/>
      <c r="I47" s="12"/>
      <c r="J47" s="19"/>
      <c r="K47" s="20"/>
      <c r="L47" s="20"/>
    </row>
    <row r="48" spans="1:12" ht="31.5" customHeight="1" x14ac:dyDescent="0.25">
      <c r="A48" s="1" t="s">
        <v>102</v>
      </c>
      <c r="B48" s="2" t="s">
        <v>103</v>
      </c>
      <c r="C48" s="2" t="s">
        <v>235</v>
      </c>
      <c r="D48" s="10"/>
      <c r="E48" s="10"/>
      <c r="F48" s="10" t="s">
        <v>51</v>
      </c>
      <c r="G48" s="6"/>
      <c r="H48" s="11"/>
      <c r="I48" s="12" t="s">
        <v>51</v>
      </c>
      <c r="J48" s="19"/>
      <c r="K48" s="20"/>
      <c r="L48" s="20"/>
    </row>
    <row r="49" spans="1:12" ht="30" x14ac:dyDescent="0.25">
      <c r="A49" s="1" t="s">
        <v>104</v>
      </c>
      <c r="B49" s="2" t="s">
        <v>103</v>
      </c>
      <c r="C49" s="2" t="s">
        <v>236</v>
      </c>
      <c r="D49" s="10"/>
      <c r="E49" s="10"/>
      <c r="F49" s="10" t="s">
        <v>51</v>
      </c>
      <c r="G49" s="6"/>
      <c r="H49" s="11"/>
      <c r="I49" s="12" t="s">
        <v>51</v>
      </c>
      <c r="J49" s="19"/>
      <c r="K49" s="20"/>
      <c r="L49" s="20"/>
    </row>
    <row r="50" spans="1:12" ht="45" x14ac:dyDescent="0.25">
      <c r="A50" s="1" t="s">
        <v>105</v>
      </c>
      <c r="B50" s="2" t="s">
        <v>103</v>
      </c>
      <c r="C50" s="2" t="s">
        <v>237</v>
      </c>
      <c r="D50" s="10"/>
      <c r="E50" s="10"/>
      <c r="F50" s="10" t="s">
        <v>51</v>
      </c>
      <c r="G50" s="6"/>
      <c r="H50" s="11"/>
      <c r="I50" s="12" t="s">
        <v>51</v>
      </c>
      <c r="J50" s="19"/>
      <c r="K50" s="20"/>
      <c r="L50" s="20"/>
    </row>
    <row r="51" spans="1:12" ht="45" x14ac:dyDescent="0.25">
      <c r="A51" s="1" t="s">
        <v>106</v>
      </c>
      <c r="B51" s="2" t="s">
        <v>103</v>
      </c>
      <c r="C51" s="2" t="s">
        <v>238</v>
      </c>
      <c r="D51" s="10"/>
      <c r="E51" s="10"/>
      <c r="F51" s="10" t="s">
        <v>51</v>
      </c>
      <c r="G51" s="6"/>
      <c r="H51" s="11"/>
      <c r="I51" s="12" t="s">
        <v>51</v>
      </c>
      <c r="J51" s="19"/>
      <c r="K51" s="20"/>
      <c r="L51" s="20"/>
    </row>
    <row r="52" spans="1:12" ht="30" x14ac:dyDescent="0.25">
      <c r="A52" s="1" t="s">
        <v>107</v>
      </c>
      <c r="B52" s="2" t="s">
        <v>103</v>
      </c>
      <c r="C52" s="2" t="s">
        <v>239</v>
      </c>
      <c r="D52" s="10"/>
      <c r="E52" s="10"/>
      <c r="F52" s="10" t="s">
        <v>51</v>
      </c>
      <c r="G52" s="6"/>
      <c r="H52" s="11"/>
      <c r="I52" s="12" t="s">
        <v>51</v>
      </c>
      <c r="J52" s="19"/>
      <c r="K52" s="20"/>
      <c r="L52" s="20"/>
    </row>
    <row r="53" spans="1:12" ht="30" x14ac:dyDescent="0.25">
      <c r="A53" s="1" t="s">
        <v>108</v>
      </c>
      <c r="B53" s="2" t="s">
        <v>109</v>
      </c>
      <c r="C53" s="2" t="s">
        <v>240</v>
      </c>
      <c r="D53" s="10"/>
      <c r="E53" s="10"/>
      <c r="F53" s="10" t="s">
        <v>51</v>
      </c>
      <c r="G53" s="6"/>
      <c r="H53" s="11"/>
      <c r="I53" s="12" t="s">
        <v>51</v>
      </c>
      <c r="J53" s="19"/>
      <c r="K53" s="20"/>
      <c r="L53" s="20"/>
    </row>
    <row r="54" spans="1:12" ht="45" x14ac:dyDescent="0.25">
      <c r="A54" s="1" t="s">
        <v>110</v>
      </c>
      <c r="B54" s="2" t="s">
        <v>109</v>
      </c>
      <c r="C54" s="52" t="s">
        <v>255</v>
      </c>
      <c r="D54" s="10"/>
      <c r="E54" s="10"/>
      <c r="F54" s="10" t="s">
        <v>51</v>
      </c>
      <c r="G54" s="6"/>
      <c r="H54" s="11"/>
      <c r="I54" s="12" t="s">
        <v>51</v>
      </c>
      <c r="J54" s="19"/>
      <c r="K54" s="20"/>
      <c r="L54" s="20"/>
    </row>
    <row r="55" spans="1:12" ht="60" x14ac:dyDescent="0.25">
      <c r="A55" s="1" t="s">
        <v>111</v>
      </c>
      <c r="B55" s="2" t="s">
        <v>109</v>
      </c>
      <c r="C55" s="2" t="s">
        <v>241</v>
      </c>
      <c r="D55" s="10"/>
      <c r="E55" s="10"/>
      <c r="F55" s="10" t="s">
        <v>51</v>
      </c>
      <c r="G55" s="6"/>
      <c r="H55" s="11"/>
      <c r="I55" s="12" t="s">
        <v>51</v>
      </c>
      <c r="J55" s="19"/>
      <c r="K55" s="20"/>
      <c r="L55" s="20"/>
    </row>
    <row r="56" spans="1:12" ht="30" x14ac:dyDescent="0.25">
      <c r="A56" s="1" t="s">
        <v>112</v>
      </c>
      <c r="B56" s="2" t="s">
        <v>109</v>
      </c>
      <c r="C56" s="2" t="s">
        <v>242</v>
      </c>
      <c r="D56" s="10"/>
      <c r="E56" s="10"/>
      <c r="F56" s="10" t="s">
        <v>51</v>
      </c>
      <c r="G56" s="6"/>
      <c r="H56" s="11"/>
      <c r="I56" s="12" t="s">
        <v>51</v>
      </c>
      <c r="J56" s="19"/>
      <c r="K56" s="20"/>
      <c r="L56" s="20"/>
    </row>
    <row r="57" spans="1:12" ht="30" x14ac:dyDescent="0.25">
      <c r="A57" s="1" t="s">
        <v>113</v>
      </c>
      <c r="B57" s="2" t="s">
        <v>114</v>
      </c>
      <c r="C57" s="2" t="s">
        <v>243</v>
      </c>
      <c r="D57" s="10"/>
      <c r="E57" s="10"/>
      <c r="F57" s="10" t="s">
        <v>51</v>
      </c>
      <c r="G57" s="6"/>
      <c r="H57" s="11"/>
      <c r="I57" s="12" t="s">
        <v>51</v>
      </c>
      <c r="J57" s="19"/>
      <c r="K57" s="20"/>
      <c r="L57" s="20"/>
    </row>
    <row r="58" spans="1:12" ht="30" x14ac:dyDescent="0.25">
      <c r="A58" s="1" t="s">
        <v>115</v>
      </c>
      <c r="B58" s="2" t="s">
        <v>114</v>
      </c>
      <c r="C58" s="2" t="s">
        <v>244</v>
      </c>
      <c r="D58" s="10"/>
      <c r="E58" s="10"/>
      <c r="F58" s="10" t="s">
        <v>51</v>
      </c>
      <c r="G58" s="6"/>
      <c r="H58" s="11"/>
      <c r="I58" s="12" t="s">
        <v>51</v>
      </c>
      <c r="J58" s="19"/>
      <c r="K58" s="20"/>
      <c r="L58" s="20"/>
    </row>
    <row r="59" spans="1:12" ht="30" x14ac:dyDescent="0.25">
      <c r="A59" s="1" t="s">
        <v>116</v>
      </c>
      <c r="B59" s="2" t="s">
        <v>114</v>
      </c>
      <c r="C59" s="2" t="s">
        <v>245</v>
      </c>
      <c r="D59" s="10"/>
      <c r="E59" s="10"/>
      <c r="F59" s="10" t="s">
        <v>51</v>
      </c>
      <c r="G59" s="6"/>
      <c r="H59" s="11"/>
      <c r="I59" s="12" t="s">
        <v>51</v>
      </c>
      <c r="J59" s="19"/>
      <c r="K59" s="20"/>
      <c r="L59" s="20"/>
    </row>
    <row r="60" spans="1:12" ht="45" x14ac:dyDescent="0.25">
      <c r="A60" s="1" t="s">
        <v>117</v>
      </c>
      <c r="B60" s="2" t="s">
        <v>114</v>
      </c>
      <c r="C60" s="52" t="s">
        <v>256</v>
      </c>
      <c r="D60" s="10"/>
      <c r="E60" s="10"/>
      <c r="F60" s="10" t="s">
        <v>51</v>
      </c>
      <c r="G60" s="6"/>
      <c r="H60" s="11"/>
      <c r="I60" s="12" t="s">
        <v>51</v>
      </c>
      <c r="J60" s="19"/>
      <c r="K60" s="20"/>
      <c r="L60" s="20"/>
    </row>
    <row r="61" spans="1:12" ht="45" x14ac:dyDescent="0.25">
      <c r="A61" s="1" t="s">
        <v>118</v>
      </c>
      <c r="B61" s="2" t="s">
        <v>114</v>
      </c>
      <c r="C61" s="52" t="s">
        <v>246</v>
      </c>
      <c r="D61" s="10"/>
      <c r="E61" s="10"/>
      <c r="F61" s="10" t="s">
        <v>51</v>
      </c>
      <c r="G61" s="6"/>
      <c r="H61" s="11"/>
      <c r="I61" s="12" t="s">
        <v>51</v>
      </c>
      <c r="J61" s="19"/>
      <c r="K61" s="20"/>
      <c r="L61" s="20"/>
    </row>
    <row r="62" spans="1:12" ht="45" x14ac:dyDescent="0.25">
      <c r="A62" s="1" t="s">
        <v>119</v>
      </c>
      <c r="B62" s="2" t="s">
        <v>114</v>
      </c>
      <c r="C62" s="52" t="s">
        <v>257</v>
      </c>
      <c r="D62" s="10"/>
      <c r="E62" s="10"/>
      <c r="F62" s="10" t="s">
        <v>51</v>
      </c>
      <c r="G62" s="6"/>
      <c r="H62" s="11"/>
      <c r="I62" s="12" t="s">
        <v>51</v>
      </c>
      <c r="J62" s="19"/>
      <c r="K62" s="20"/>
      <c r="L62" s="20"/>
    </row>
    <row r="63" spans="1:12" x14ac:dyDescent="0.25">
      <c r="A63" s="1" t="s">
        <v>120</v>
      </c>
      <c r="B63" s="22"/>
      <c r="C63" s="20"/>
      <c r="D63" s="10"/>
      <c r="E63" s="10"/>
      <c r="F63" s="10" t="s">
        <v>51</v>
      </c>
      <c r="G63" s="6"/>
      <c r="H63" s="11"/>
      <c r="I63" s="12" t="s">
        <v>51</v>
      </c>
      <c r="J63" s="19"/>
      <c r="K63" s="20"/>
      <c r="L63" s="20"/>
    </row>
    <row r="64" spans="1:12" x14ac:dyDescent="0.25">
      <c r="A64" s="1" t="s">
        <v>121</v>
      </c>
      <c r="B64" s="22"/>
      <c r="C64" s="20"/>
      <c r="D64" s="10"/>
      <c r="E64" s="10"/>
      <c r="F64" s="10" t="s">
        <v>51</v>
      </c>
      <c r="G64" s="6"/>
      <c r="H64" s="11"/>
      <c r="I64" s="12" t="s">
        <v>51</v>
      </c>
      <c r="J64" s="19"/>
      <c r="K64" s="20"/>
      <c r="L64" s="20"/>
    </row>
    <row r="65" spans="1:12" x14ac:dyDescent="0.25">
      <c r="A65" s="1" t="s">
        <v>122</v>
      </c>
      <c r="B65" s="22"/>
      <c r="C65" s="20"/>
      <c r="D65" s="10"/>
      <c r="E65" s="10"/>
      <c r="F65" s="10" t="s">
        <v>51</v>
      </c>
      <c r="G65" s="6"/>
      <c r="H65" s="11"/>
      <c r="I65" s="12" t="s">
        <v>51</v>
      </c>
      <c r="J65" s="19"/>
      <c r="K65" s="20"/>
      <c r="L65" s="20"/>
    </row>
    <row r="66" spans="1:12" x14ac:dyDescent="0.25">
      <c r="A66" s="1" t="s">
        <v>123</v>
      </c>
      <c r="B66" s="22"/>
      <c r="C66" s="20"/>
      <c r="D66" s="10"/>
      <c r="E66" s="10"/>
      <c r="F66" s="10" t="s">
        <v>51</v>
      </c>
      <c r="G66" s="6"/>
      <c r="H66" s="11"/>
      <c r="I66" s="12" t="s">
        <v>51</v>
      </c>
      <c r="J66" s="19"/>
      <c r="K66" s="20"/>
      <c r="L66" s="20"/>
    </row>
    <row r="67" spans="1:12" x14ac:dyDescent="0.25">
      <c r="A67" s="1" t="s">
        <v>124</v>
      </c>
      <c r="B67" s="22"/>
      <c r="C67" s="20"/>
      <c r="D67" s="10"/>
      <c r="E67" s="10"/>
      <c r="F67" s="10" t="s">
        <v>51</v>
      </c>
      <c r="G67" s="6"/>
      <c r="H67" s="11"/>
      <c r="I67" s="12" t="s">
        <v>51</v>
      </c>
      <c r="J67" s="19"/>
      <c r="K67" s="20"/>
      <c r="L67" s="20"/>
    </row>
    <row r="68" spans="1:12" x14ac:dyDescent="0.25">
      <c r="A68" s="1" t="s">
        <v>125</v>
      </c>
      <c r="B68" s="22"/>
      <c r="C68" s="20"/>
      <c r="D68" s="10"/>
      <c r="E68" s="10"/>
      <c r="F68" s="10" t="s">
        <v>51</v>
      </c>
      <c r="G68" s="6"/>
      <c r="H68" s="11"/>
      <c r="I68" s="12" t="s">
        <v>51</v>
      </c>
      <c r="J68" s="19"/>
      <c r="K68" s="20"/>
      <c r="L68" s="20"/>
    </row>
    <row r="69" spans="1:12" x14ac:dyDescent="0.25">
      <c r="A69" s="1" t="s">
        <v>126</v>
      </c>
      <c r="B69" s="22"/>
      <c r="C69" s="20"/>
      <c r="D69" s="10"/>
      <c r="E69" s="10"/>
      <c r="F69" s="10" t="s">
        <v>51</v>
      </c>
      <c r="G69" s="6"/>
      <c r="H69" s="11"/>
      <c r="I69" s="12" t="s">
        <v>51</v>
      </c>
      <c r="J69" s="19"/>
      <c r="K69" s="20"/>
      <c r="L69" s="20"/>
    </row>
    <row r="70" spans="1:12" x14ac:dyDescent="0.25">
      <c r="A70" s="1" t="s">
        <v>127</v>
      </c>
      <c r="B70" s="22"/>
      <c r="C70" s="20"/>
      <c r="D70" s="10"/>
      <c r="E70" s="10"/>
      <c r="F70" s="10" t="s">
        <v>51</v>
      </c>
      <c r="G70" s="6"/>
      <c r="H70" s="11"/>
      <c r="I70" s="12" t="s">
        <v>51</v>
      </c>
      <c r="J70" s="19"/>
      <c r="K70" s="20"/>
      <c r="L70" s="20"/>
    </row>
    <row r="71" spans="1:12" x14ac:dyDescent="0.25">
      <c r="A71" s="1" t="s">
        <v>128</v>
      </c>
      <c r="B71" s="22"/>
      <c r="C71" s="20"/>
      <c r="D71" s="10"/>
      <c r="E71" s="10"/>
      <c r="F71" s="10" t="s">
        <v>51</v>
      </c>
      <c r="G71" s="6"/>
      <c r="H71" s="11"/>
      <c r="I71" s="12" t="s">
        <v>51</v>
      </c>
      <c r="J71" s="19"/>
      <c r="K71" s="20"/>
      <c r="L71" s="20"/>
    </row>
    <row r="72" spans="1:12" x14ac:dyDescent="0.25">
      <c r="A72" s="1" t="s">
        <v>129</v>
      </c>
      <c r="B72" s="22"/>
      <c r="C72" s="20"/>
      <c r="D72" s="10"/>
      <c r="E72" s="10"/>
      <c r="F72" s="10" t="s">
        <v>51</v>
      </c>
      <c r="G72" s="6"/>
      <c r="H72" s="11"/>
      <c r="I72" s="12" t="s">
        <v>51</v>
      </c>
      <c r="J72" s="19"/>
      <c r="K72" s="20"/>
      <c r="L72" s="20"/>
    </row>
    <row r="73" spans="1:12" x14ac:dyDescent="0.25">
      <c r="A73" s="1" t="s">
        <v>130</v>
      </c>
      <c r="B73" s="2"/>
      <c r="C73" s="2"/>
      <c r="D73" s="10"/>
      <c r="E73" s="10"/>
      <c r="F73" s="10" t="s">
        <v>51</v>
      </c>
      <c r="G73" s="6"/>
      <c r="H73" s="11"/>
      <c r="I73" s="12" t="s">
        <v>51</v>
      </c>
      <c r="J73" s="19"/>
      <c r="K73" s="20"/>
      <c r="L73" s="20"/>
    </row>
    <row r="74" spans="1:12" x14ac:dyDescent="0.25">
      <c r="A74" s="1" t="s">
        <v>131</v>
      </c>
      <c r="B74" s="2"/>
      <c r="C74" s="2"/>
      <c r="D74" s="10"/>
      <c r="E74" s="10"/>
      <c r="F74" s="10" t="s">
        <v>51</v>
      </c>
      <c r="G74" s="6"/>
      <c r="H74" s="11"/>
      <c r="I74" s="12" t="s">
        <v>51</v>
      </c>
      <c r="J74" s="19"/>
      <c r="K74" s="20"/>
      <c r="L74" s="20"/>
    </row>
    <row r="75" spans="1:12" x14ac:dyDescent="0.25">
      <c r="A75" s="1" t="s">
        <v>132</v>
      </c>
      <c r="B75" s="2"/>
      <c r="C75" s="2"/>
      <c r="D75" s="10"/>
      <c r="E75" s="10"/>
      <c r="F75" s="10" t="s">
        <v>51</v>
      </c>
      <c r="G75" s="6"/>
      <c r="H75" s="11"/>
      <c r="I75" s="12" t="s">
        <v>51</v>
      </c>
      <c r="J75" s="19"/>
      <c r="K75" s="20"/>
      <c r="L75" s="20"/>
    </row>
    <row r="76" spans="1:12" x14ac:dyDescent="0.25">
      <c r="A76" s="1" t="s">
        <v>133</v>
      </c>
      <c r="B76" s="2"/>
      <c r="C76" s="2"/>
      <c r="D76" s="10"/>
      <c r="E76" s="10"/>
      <c r="F76" s="10" t="s">
        <v>51</v>
      </c>
      <c r="G76" s="6"/>
      <c r="H76" s="11"/>
      <c r="I76" s="12" t="s">
        <v>51</v>
      </c>
      <c r="J76" s="19"/>
      <c r="K76" s="20"/>
      <c r="L76" s="20"/>
    </row>
    <row r="77" spans="1:12" x14ac:dyDescent="0.25">
      <c r="A77" s="1" t="s">
        <v>134</v>
      </c>
      <c r="B77" s="2"/>
      <c r="C77" s="2"/>
      <c r="D77" s="10"/>
      <c r="E77" s="10"/>
      <c r="F77" s="10" t="s">
        <v>51</v>
      </c>
      <c r="G77" s="6"/>
      <c r="H77" s="11"/>
      <c r="I77" s="12" t="s">
        <v>51</v>
      </c>
      <c r="J77" s="19"/>
      <c r="K77" s="20"/>
      <c r="L77" s="20"/>
    </row>
    <row r="78" spans="1:12" x14ac:dyDescent="0.25">
      <c r="A78" s="1" t="s">
        <v>135</v>
      </c>
      <c r="B78" s="2"/>
      <c r="C78" s="2"/>
      <c r="D78" s="10"/>
      <c r="E78" s="10"/>
      <c r="F78" s="10" t="s">
        <v>51</v>
      </c>
      <c r="G78" s="6"/>
      <c r="H78" s="11"/>
      <c r="I78" s="12" t="s">
        <v>51</v>
      </c>
      <c r="J78" s="19"/>
      <c r="K78" s="20"/>
      <c r="L78" s="20"/>
    </row>
    <row r="79" spans="1:12" x14ac:dyDescent="0.25">
      <c r="A79" s="1" t="s">
        <v>136</v>
      </c>
      <c r="B79" s="2"/>
      <c r="C79" s="2"/>
      <c r="D79" s="10"/>
      <c r="E79" s="10"/>
      <c r="F79" s="10" t="s">
        <v>51</v>
      </c>
      <c r="G79" s="6"/>
      <c r="H79" s="11"/>
      <c r="I79" s="12" t="s">
        <v>51</v>
      </c>
      <c r="J79" s="19"/>
      <c r="K79" s="20"/>
      <c r="L79" s="20"/>
    </row>
    <row r="80" spans="1:12" x14ac:dyDescent="0.25">
      <c r="A80" s="1" t="s">
        <v>137</v>
      </c>
      <c r="B80" s="2"/>
      <c r="C80" s="2"/>
      <c r="D80" s="10"/>
      <c r="E80" s="10"/>
      <c r="F80" s="10" t="s">
        <v>51</v>
      </c>
      <c r="G80" s="6"/>
      <c r="H80" s="11"/>
      <c r="I80" s="12" t="s">
        <v>51</v>
      </c>
      <c r="J80" s="19"/>
      <c r="K80" s="20"/>
      <c r="L80" s="20"/>
    </row>
    <row r="81" spans="1:12" x14ac:dyDescent="0.25">
      <c r="A81" s="1" t="s">
        <v>138</v>
      </c>
      <c r="B81" s="2"/>
      <c r="C81" s="2"/>
      <c r="D81" s="10"/>
      <c r="E81" s="10"/>
      <c r="F81" s="10" t="s">
        <v>51</v>
      </c>
      <c r="G81" s="6"/>
      <c r="H81" s="11"/>
      <c r="I81" s="12" t="s">
        <v>51</v>
      </c>
      <c r="J81" s="19"/>
      <c r="K81" s="20"/>
      <c r="L81" s="20"/>
    </row>
    <row r="82" spans="1:12" x14ac:dyDescent="0.25">
      <c r="A82" s="1" t="s">
        <v>139</v>
      </c>
      <c r="B82" s="2"/>
      <c r="C82" s="2"/>
      <c r="D82" s="10"/>
      <c r="E82" s="10"/>
      <c r="F82" s="10" t="s">
        <v>51</v>
      </c>
      <c r="G82" s="6"/>
      <c r="H82" s="11"/>
      <c r="I82" s="12" t="s">
        <v>51</v>
      </c>
      <c r="J82" s="19"/>
      <c r="K82" s="20"/>
      <c r="L82" s="20"/>
    </row>
    <row r="83" spans="1:12" x14ac:dyDescent="0.25">
      <c r="A83" s="1" t="s">
        <v>140</v>
      </c>
      <c r="B83" s="2"/>
      <c r="C83" s="2"/>
      <c r="D83" s="10"/>
      <c r="E83" s="10"/>
      <c r="F83" s="10" t="s">
        <v>51</v>
      </c>
      <c r="G83" s="6"/>
      <c r="H83" s="11"/>
      <c r="I83" s="12" t="s">
        <v>51</v>
      </c>
      <c r="J83" s="19"/>
      <c r="K83" s="20"/>
      <c r="L83" s="20"/>
    </row>
    <row r="84" spans="1:12" x14ac:dyDescent="0.25">
      <c r="A84" s="1" t="s">
        <v>141</v>
      </c>
      <c r="B84" s="2"/>
      <c r="C84" s="2"/>
      <c r="D84" s="10"/>
      <c r="E84" s="10"/>
      <c r="F84" s="10" t="s">
        <v>51</v>
      </c>
      <c r="G84" s="6"/>
      <c r="H84" s="11"/>
      <c r="I84" s="12" t="s">
        <v>51</v>
      </c>
      <c r="J84" s="19"/>
      <c r="K84" s="20"/>
      <c r="L84" s="20"/>
    </row>
    <row r="85" spans="1:12" x14ac:dyDescent="0.25">
      <c r="A85" s="1" t="s">
        <v>142</v>
      </c>
      <c r="B85" s="2"/>
      <c r="C85" s="2"/>
      <c r="D85" s="10"/>
      <c r="E85" s="10"/>
      <c r="F85" s="10" t="s">
        <v>51</v>
      </c>
      <c r="G85" s="6"/>
      <c r="H85" s="11"/>
      <c r="I85" s="12" t="s">
        <v>51</v>
      </c>
      <c r="J85" s="19"/>
      <c r="K85" s="20"/>
      <c r="L85" s="20"/>
    </row>
    <row r="86" spans="1:12" x14ac:dyDescent="0.25">
      <c r="A86" s="1" t="s">
        <v>143</v>
      </c>
      <c r="B86" s="2"/>
      <c r="C86" s="2"/>
      <c r="D86" s="10"/>
      <c r="E86" s="10"/>
      <c r="F86" s="10" t="s">
        <v>51</v>
      </c>
      <c r="G86" s="6"/>
      <c r="H86" s="11"/>
      <c r="I86" s="12" t="s">
        <v>51</v>
      </c>
      <c r="J86" s="19"/>
      <c r="K86" s="20"/>
      <c r="L86" s="20"/>
    </row>
    <row r="87" spans="1:12" x14ac:dyDescent="0.25">
      <c r="A87" s="1" t="s">
        <v>144</v>
      </c>
      <c r="B87" s="2"/>
      <c r="C87" s="2"/>
      <c r="D87" s="10"/>
      <c r="E87" s="10"/>
      <c r="F87" s="10" t="s">
        <v>51</v>
      </c>
      <c r="G87" s="6"/>
      <c r="H87" s="11"/>
      <c r="I87" s="12" t="s">
        <v>51</v>
      </c>
      <c r="J87" s="19"/>
      <c r="K87" s="20"/>
      <c r="L87" s="20"/>
    </row>
    <row r="88" spans="1:12" x14ac:dyDescent="0.25">
      <c r="A88" s="1" t="s">
        <v>145</v>
      </c>
      <c r="B88" s="2"/>
      <c r="C88" s="2"/>
      <c r="D88" s="10"/>
      <c r="E88" s="10"/>
      <c r="F88" s="10" t="s">
        <v>51</v>
      </c>
      <c r="G88" s="6"/>
      <c r="H88" s="11"/>
      <c r="I88" s="12" t="s">
        <v>51</v>
      </c>
      <c r="J88" s="19"/>
      <c r="K88" s="20"/>
      <c r="L88" s="20"/>
    </row>
    <row r="89" spans="1:12" x14ac:dyDescent="0.25">
      <c r="A89" s="1" t="s">
        <v>146</v>
      </c>
      <c r="B89" s="2"/>
      <c r="C89" s="2"/>
      <c r="D89" s="10"/>
      <c r="E89" s="10"/>
      <c r="F89" s="10" t="s">
        <v>51</v>
      </c>
      <c r="G89" s="6"/>
      <c r="H89" s="11"/>
      <c r="I89" s="12" t="s">
        <v>51</v>
      </c>
      <c r="J89" s="19"/>
      <c r="K89" s="20"/>
      <c r="L89" s="20"/>
    </row>
    <row r="90" spans="1:12" x14ac:dyDescent="0.25">
      <c r="A90" s="1" t="s">
        <v>147</v>
      </c>
      <c r="B90" s="2"/>
      <c r="C90" s="2"/>
      <c r="D90" s="10"/>
      <c r="E90" s="10"/>
      <c r="F90" s="10" t="s">
        <v>51</v>
      </c>
      <c r="G90" s="6"/>
      <c r="H90" s="11"/>
      <c r="I90" s="12" t="s">
        <v>51</v>
      </c>
      <c r="J90" s="19"/>
      <c r="K90" s="20"/>
      <c r="L90" s="20"/>
    </row>
    <row r="91" spans="1:12" x14ac:dyDescent="0.25">
      <c r="A91" s="1" t="s">
        <v>148</v>
      </c>
      <c r="B91" s="2"/>
      <c r="C91" s="2"/>
      <c r="D91" s="10"/>
      <c r="E91" s="10"/>
      <c r="F91" s="10" t="s">
        <v>51</v>
      </c>
      <c r="G91" s="6"/>
      <c r="H91" s="11"/>
      <c r="I91" s="12" t="s">
        <v>51</v>
      </c>
      <c r="J91" s="19"/>
      <c r="K91" s="20"/>
      <c r="L91" s="20"/>
    </row>
    <row r="92" spans="1:12" x14ac:dyDescent="0.25">
      <c r="A92" s="1" t="s">
        <v>149</v>
      </c>
      <c r="B92" s="2"/>
      <c r="C92" s="2"/>
      <c r="D92" s="10"/>
      <c r="E92" s="10"/>
      <c r="F92" s="10" t="s">
        <v>51</v>
      </c>
      <c r="G92" s="6"/>
      <c r="H92" s="11"/>
      <c r="I92" s="12" t="s">
        <v>51</v>
      </c>
      <c r="J92" s="19"/>
      <c r="K92" s="20"/>
      <c r="L92" s="20"/>
    </row>
    <row r="93" spans="1:12" x14ac:dyDescent="0.25">
      <c r="A93" s="1" t="s">
        <v>150</v>
      </c>
      <c r="B93" s="2"/>
      <c r="C93" s="2"/>
      <c r="D93" s="10"/>
      <c r="E93" s="10"/>
      <c r="F93" s="10" t="s">
        <v>51</v>
      </c>
      <c r="G93" s="6"/>
      <c r="H93" s="11"/>
      <c r="I93" s="12" t="s">
        <v>51</v>
      </c>
      <c r="J93" s="19"/>
      <c r="K93" s="20"/>
      <c r="L93" s="20"/>
    </row>
    <row r="94" spans="1:12" x14ac:dyDescent="0.25">
      <c r="A94" s="1" t="s">
        <v>151</v>
      </c>
      <c r="B94" s="2"/>
      <c r="C94" s="2"/>
      <c r="D94" s="10"/>
      <c r="E94" s="10"/>
      <c r="F94" s="10" t="s">
        <v>51</v>
      </c>
      <c r="G94" s="6"/>
      <c r="H94" s="11"/>
      <c r="I94" s="12" t="s">
        <v>51</v>
      </c>
      <c r="J94" s="19"/>
      <c r="K94" s="20"/>
      <c r="L94" s="20"/>
    </row>
    <row r="95" spans="1:12" x14ac:dyDescent="0.25">
      <c r="A95" s="1" t="s">
        <v>152</v>
      </c>
      <c r="B95" s="2"/>
      <c r="C95" s="2"/>
      <c r="D95" s="10"/>
      <c r="E95" s="10"/>
      <c r="F95" s="10" t="s">
        <v>51</v>
      </c>
      <c r="G95" s="6"/>
      <c r="H95" s="11"/>
      <c r="I95" s="12" t="s">
        <v>51</v>
      </c>
      <c r="J95" s="19"/>
      <c r="K95" s="20"/>
      <c r="L95" s="20"/>
    </row>
    <row r="96" spans="1:12" x14ac:dyDescent="0.25">
      <c r="A96" s="1" t="s">
        <v>153</v>
      </c>
      <c r="B96" s="2"/>
      <c r="C96" s="2"/>
      <c r="D96" s="10"/>
      <c r="E96" s="10"/>
      <c r="F96" s="10" t="s">
        <v>51</v>
      </c>
      <c r="G96" s="6"/>
      <c r="H96" s="11"/>
      <c r="I96" s="12" t="s">
        <v>51</v>
      </c>
      <c r="J96" s="19"/>
      <c r="K96" s="20"/>
      <c r="L96" s="20"/>
    </row>
    <row r="97" spans="1:12" x14ac:dyDescent="0.25">
      <c r="A97" s="1" t="s">
        <v>154</v>
      </c>
      <c r="B97" s="2"/>
      <c r="C97" s="2"/>
      <c r="D97" s="10"/>
      <c r="E97" s="10"/>
      <c r="F97" s="10" t="s">
        <v>51</v>
      </c>
      <c r="G97" s="6"/>
      <c r="H97" s="11"/>
      <c r="I97" s="12" t="s">
        <v>51</v>
      </c>
      <c r="J97" s="19"/>
      <c r="K97" s="20"/>
      <c r="L97" s="20"/>
    </row>
    <row r="98" spans="1:12" ht="15.75" thickBot="1" x14ac:dyDescent="0.3">
      <c r="A98" s="1" t="s">
        <v>155</v>
      </c>
      <c r="B98" s="2"/>
      <c r="C98" s="2"/>
      <c r="D98" s="10"/>
      <c r="E98" s="10"/>
      <c r="F98" s="10" t="s">
        <v>51</v>
      </c>
      <c r="G98" s="6"/>
      <c r="H98" s="13"/>
      <c r="I98" s="14" t="s">
        <v>51</v>
      </c>
      <c r="J98" s="19"/>
      <c r="K98" s="20"/>
      <c r="L98" s="20"/>
    </row>
    <row r="100" spans="1:12" x14ac:dyDescent="0.25">
      <c r="A100" s="54" t="s">
        <v>159</v>
      </c>
      <c r="B100" s="54"/>
      <c r="C100" s="54"/>
      <c r="D100" s="54"/>
      <c r="E100" s="54"/>
      <c r="F100" s="54"/>
      <c r="G100" s="54"/>
      <c r="H100" s="54"/>
      <c r="I100" s="54"/>
    </row>
  </sheetData>
  <mergeCells count="3">
    <mergeCell ref="A1:L1"/>
    <mergeCell ref="H2:I2"/>
    <mergeCell ref="A100:I100"/>
  </mergeCells>
  <conditionalFormatting sqref="F4:F22">
    <cfRule type="colorScale" priority="2">
      <colorScale>
        <cfvo type="num" val="0"/>
        <cfvo type="num" val="50"/>
        <cfvo type="num" val="100"/>
        <color theme="9"/>
        <color rgb="FFFFFF00"/>
        <color rgb="FFFF0000"/>
      </colorScale>
    </cfRule>
  </conditionalFormatting>
  <conditionalFormatting sqref="F23:F98">
    <cfRule type="colorScale" priority="4">
      <colorScale>
        <cfvo type="num" val="0"/>
        <cfvo type="num" val="50"/>
        <cfvo type="num" val="100"/>
        <color theme="9"/>
        <color rgb="FFFFFF00"/>
        <color rgb="FFFF0000"/>
      </colorScale>
    </cfRule>
  </conditionalFormatting>
  <conditionalFormatting sqref="H23:I98 H4:H22">
    <cfRule type="colorScale" priority="3">
      <colorScale>
        <cfvo type="num" val="0"/>
        <cfvo type="num" val="50"/>
        <cfvo type="num" val="100"/>
        <color theme="9"/>
        <color rgb="FFFFFF00"/>
        <color rgb="FFFF0000"/>
      </colorScale>
    </cfRule>
  </conditionalFormatting>
  <conditionalFormatting sqref="I4:I22">
    <cfRule type="colorScale" priority="1">
      <colorScale>
        <cfvo type="num" val="0"/>
        <cfvo type="num" val="50"/>
        <cfvo type="num" val="100"/>
        <color theme="9"/>
        <color rgb="FFFFFF00"/>
        <color rgb="FFFF0000"/>
      </colorScale>
    </cfRule>
  </conditionalFormatting>
  <dataValidations xWindow="579" yWindow="487" count="2">
    <dataValidation type="decimal" allowBlank="1" showInputMessage="1" showErrorMessage="1" promptTitle="Impact" prompt="10 - High Impact_x000a_1 - Low Impact" sqref="D4:D98" xr:uid="{D21A3F8F-1A74-4515-A018-5B8EAA25D117}">
      <formula1>1</formula1>
      <formula2>10</formula2>
    </dataValidation>
    <dataValidation type="decimal" allowBlank="1" showInputMessage="1" showErrorMessage="1" promptTitle="Likelihood" prompt="10 - High Likelihood_x000a_1 - Low Likelihood" sqref="E4:E98" xr:uid="{632C1F62-DAEB-4129-8959-2DDE1BE5E4EF}">
      <formula1>1</formula1>
      <formula2>10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69F84-90EE-46D6-93B9-79AC9B3AC62F}">
  <sheetPr>
    <tabColor rgb="FF92D050"/>
  </sheetPr>
  <dimension ref="A1"/>
  <sheetViews>
    <sheetView workbookViewId="0"/>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828D-427B-40DC-BF20-B87221EE413E}">
  <sheetPr codeName="Sheet5"/>
  <dimension ref="A1:A10"/>
  <sheetViews>
    <sheetView workbookViewId="0">
      <selection activeCell="A10" sqref="A10"/>
    </sheetView>
  </sheetViews>
  <sheetFormatPr defaultRowHeight="15" x14ac:dyDescent="0.25"/>
  <sheetData>
    <row r="1" spans="1:1" x14ac:dyDescent="0.25">
      <c r="A1">
        <v>10</v>
      </c>
    </row>
    <row r="2" spans="1:1" x14ac:dyDescent="0.25">
      <c r="A2">
        <v>9</v>
      </c>
    </row>
    <row r="3" spans="1:1" x14ac:dyDescent="0.25">
      <c r="A3">
        <v>8</v>
      </c>
    </row>
    <row r="4" spans="1:1" x14ac:dyDescent="0.25">
      <c r="A4">
        <v>7</v>
      </c>
    </row>
    <row r="5" spans="1:1" x14ac:dyDescent="0.25">
      <c r="A5">
        <v>6</v>
      </c>
    </row>
    <row r="6" spans="1:1" x14ac:dyDescent="0.25">
      <c r="A6">
        <v>5</v>
      </c>
    </row>
    <row r="7" spans="1:1" x14ac:dyDescent="0.25">
      <c r="A7">
        <v>4</v>
      </c>
    </row>
    <row r="8" spans="1:1" x14ac:dyDescent="0.25">
      <c r="A8">
        <v>3</v>
      </c>
    </row>
    <row r="9" spans="1:1" x14ac:dyDescent="0.25">
      <c r="A9">
        <v>2</v>
      </c>
    </row>
    <row r="10" spans="1:1" x14ac:dyDescent="0.25">
      <c r="A1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83b20c3-cd7a-4130-9c6c-c686a5cbc80d" xsi:nil="true"/>
    <lcf76f155ced4ddcb4097134ff3c332f xmlns="26f78374-747d-4840-bf5d-6f15d12b7740">
      <Terms xmlns="http://schemas.microsoft.com/office/infopath/2007/PartnerControls"/>
    </lcf76f155ced4ddcb4097134ff3c332f>
    <Notes xmlns="26f78374-747d-4840-bf5d-6f15d12b77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A5A4045C2BBC40979B36920C550FEC" ma:contentTypeVersion="16" ma:contentTypeDescription="Create a new document." ma:contentTypeScope="" ma:versionID="4be8660168d5d2306ff72537b76a6eb7">
  <xsd:schema xmlns:xsd="http://www.w3.org/2001/XMLSchema" xmlns:xs="http://www.w3.org/2001/XMLSchema" xmlns:p="http://schemas.microsoft.com/office/2006/metadata/properties" xmlns:ns2="26f78374-747d-4840-bf5d-6f15d12b7740" xmlns:ns3="d83b20c3-cd7a-4130-9c6c-c686a5cbc80d" targetNamespace="http://schemas.microsoft.com/office/2006/metadata/properties" ma:root="true" ma:fieldsID="88d5be8937e3863dac964a459d210352" ns2:_="" ns3:_="">
    <xsd:import namespace="26f78374-747d-4840-bf5d-6f15d12b7740"/>
    <xsd:import namespace="d83b20c3-cd7a-4130-9c6c-c686a5cbc80d"/>
    <xsd:element name="properties">
      <xsd:complexType>
        <xsd:sequence>
          <xsd:element name="documentManagement">
            <xsd:complexType>
              <xsd:all>
                <xsd:element ref="ns2:Notes"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f78374-747d-4840-bf5d-6f15d12b7740" elementFormDefault="qualified">
    <xsd:import namespace="http://schemas.microsoft.com/office/2006/documentManagement/types"/>
    <xsd:import namespace="http://schemas.microsoft.com/office/infopath/2007/PartnerControls"/>
    <xsd:element name="Notes" ma:index="2" nillable="true" ma:displayName="Notes" ma:format="Dropdown" ma:internalName="Not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9131562-ab30-4cba-97b8-79f87c4ea43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3b20c3-cd7a-4130-9c6c-c686a5cbc80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7" nillable="true" ma:displayName="Taxonomy Catch All Column" ma:hidden="true" ma:list="{c48e5909-cdf7-4e3a-bf55-5e6224e80d05}" ma:internalName="TaxCatchAll" ma:readOnly="false" ma:showField="CatchAllData" ma:web="d83b20c3-cd7a-4130-9c6c-c686a5cbc8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974222-5529-479B-A916-C292C734F641}">
  <ds:schemaRefs>
    <ds:schemaRef ds:uri="http://schemas.microsoft.com/sharepoint/v3/contenttype/forms"/>
  </ds:schemaRefs>
</ds:datastoreItem>
</file>

<file path=customXml/itemProps2.xml><?xml version="1.0" encoding="utf-8"?>
<ds:datastoreItem xmlns:ds="http://schemas.openxmlformats.org/officeDocument/2006/customXml" ds:itemID="{5A7B9997-DCAC-4D6F-A0FC-47F30D5BC438}">
  <ds:schemaRefs>
    <ds:schemaRef ds:uri="http://www.w3.org/XML/1998/namespac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d83b20c3-cd7a-4130-9c6c-c686a5cbc80d"/>
    <ds:schemaRef ds:uri="26f78374-747d-4840-bf5d-6f15d12b7740"/>
    <ds:schemaRef ds:uri="http://schemas.microsoft.com/office/2006/metadata/properties"/>
  </ds:schemaRefs>
</ds:datastoreItem>
</file>

<file path=customXml/itemProps3.xml><?xml version="1.0" encoding="utf-8"?>
<ds:datastoreItem xmlns:ds="http://schemas.openxmlformats.org/officeDocument/2006/customXml" ds:itemID="{95E0C48F-3814-4762-98BE-6D43597DF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f78374-747d-4840-bf5d-6f15d12b7740"/>
    <ds:schemaRef ds:uri="d83b20c3-cd7a-4130-9c6c-c686a5cbc8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Enterprise Risk Matrix</vt:lpstr>
      <vt:lpstr>Enterprise Heat Map</vt:lpstr>
      <vt:lpstr>Business Process Risk Matrix</vt:lpstr>
      <vt:lpstr>Business Process Heat Map</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Truett</dc:creator>
  <cp:keywords/>
  <dc:description/>
  <cp:lastModifiedBy>Lauressa Nelson</cp:lastModifiedBy>
  <cp:revision/>
  <dcterms:created xsi:type="dcterms:W3CDTF">2024-10-04T13:53:04Z</dcterms:created>
  <dcterms:modified xsi:type="dcterms:W3CDTF">2025-06-06T14:02:01Z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0x01010090A5A4045C2BBC40979B36920C550FEC</vt:lpwstr>
  </property>
  <property fmtid="{D5CDD505-2E9C-101B-9397-08002B2CF9AE}" pid="3" name="MediaServiceImageTags">
    <vt:lpwstr/>
  </property>
</Properties>
</file>