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instofinternalauditors.sharepoint.com/sites/IPPFCollaboration/Shared Documents/5-Tools/ERM and RCM Tool/"/>
    </mc:Choice>
  </mc:AlternateContent>
  <xr:revisionPtr revIDLastSave="165" documentId="8_{3540262A-EA41-479A-8FE1-4113809FEF46}" xr6:coauthVersionLast="47" xr6:coauthVersionMax="47" xr10:uidLastSave="{F593971E-5159-4206-8C6E-2D6E5F65A131}"/>
  <bookViews>
    <workbookView xWindow="-120" yWindow="-120" windowWidth="29040" windowHeight="15840" tabRatio="784" activeTab="3" xr2:uid="{2CA89182-8022-429B-84E8-319E3CE74234}"/>
  </bookViews>
  <sheets>
    <sheet name="Introduction" sheetId="8" r:id="rId1"/>
    <sheet name="Enterprise Risk Matrix" sheetId="1" r:id="rId2"/>
    <sheet name="Enterprise Heat Map" sheetId="5" r:id="rId3"/>
    <sheet name="Business Process Risk Matrix" sheetId="6" r:id="rId4"/>
    <sheet name="Business Process Heat Map" sheetId="7" r:id="rId5"/>
    <sheet name="Data Validation" sheetId="3" state="hidden" r:id="rId6"/>
  </sheets>
  <definedNames>
    <definedName name="_xlnm._FilterDatabase" localSheetId="1" hidden="1">'Enterprise Risk Matrix'!$A$3:$G$3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6" l="1"/>
  <c r="I11" i="6"/>
  <c r="I12" i="6"/>
  <c r="I13" i="6"/>
  <c r="I14" i="6"/>
  <c r="I15" i="6"/>
  <c r="I16" i="6"/>
  <c r="I17" i="6"/>
  <c r="I18" i="6"/>
  <c r="I19" i="6"/>
  <c r="I20" i="6"/>
  <c r="I21" i="6"/>
  <c r="I22" i="6"/>
  <c r="F5" i="6"/>
  <c r="I5" i="6" s="1"/>
  <c r="F6" i="6"/>
  <c r="I6" i="6" s="1"/>
  <c r="F7" i="6"/>
  <c r="I7" i="6" s="1"/>
  <c r="F8" i="6"/>
  <c r="I8" i="6" s="1"/>
  <c r="F9" i="6"/>
  <c r="F10" i="6"/>
  <c r="I10" i="6" s="1"/>
  <c r="F11" i="6"/>
  <c r="F12" i="6"/>
  <c r="F13" i="6"/>
  <c r="F14" i="6"/>
  <c r="F15" i="6"/>
  <c r="F16" i="6"/>
  <c r="F17" i="6"/>
  <c r="F18" i="6"/>
  <c r="F19" i="6"/>
  <c r="F20" i="6"/>
  <c r="F21" i="6"/>
  <c r="F22" i="6"/>
  <c r="F4" i="6"/>
  <c r="I4" i="6" s="1"/>
  <c r="I14" i="1"/>
  <c r="I15" i="1"/>
  <c r="I16" i="1"/>
  <c r="I17" i="1"/>
  <c r="I18" i="1"/>
  <c r="I19" i="1"/>
  <c r="I20" i="1"/>
  <c r="I21" i="1"/>
  <c r="I22" i="1"/>
  <c r="I23" i="1"/>
  <c r="I24" i="1"/>
  <c r="I25" i="1"/>
  <c r="I26" i="1"/>
  <c r="I27" i="1"/>
  <c r="I28" i="1"/>
  <c r="I29" i="1"/>
  <c r="I30" i="1"/>
  <c r="I31" i="1"/>
  <c r="I32" i="1"/>
  <c r="I33" i="1"/>
  <c r="I34" i="1"/>
  <c r="I35" i="1"/>
  <c r="F10" i="1"/>
  <c r="I10" i="1" s="1"/>
  <c r="F34" i="1"/>
  <c r="F35" i="1"/>
  <c r="F24" i="1"/>
  <c r="F25" i="1"/>
  <c r="F26" i="1"/>
  <c r="F27" i="1"/>
  <c r="F28" i="1"/>
  <c r="F29" i="1"/>
  <c r="F30" i="1"/>
  <c r="F31" i="1"/>
  <c r="F32" i="1"/>
  <c r="F33" i="1"/>
  <c r="F5" i="1"/>
  <c r="I5" i="1" s="1"/>
  <c r="F6" i="1"/>
  <c r="I6" i="1" s="1"/>
  <c r="F7" i="1"/>
  <c r="I7" i="1" s="1"/>
  <c r="F8" i="1"/>
  <c r="I8" i="1" s="1"/>
  <c r="F9" i="1"/>
  <c r="I9" i="1" s="1"/>
  <c r="F11" i="1"/>
  <c r="I11" i="1" s="1"/>
  <c r="F12" i="1"/>
  <c r="I12" i="1" s="1"/>
  <c r="F13" i="1"/>
  <c r="I13" i="1" s="1"/>
  <c r="F14" i="1"/>
  <c r="F15" i="1"/>
  <c r="F16" i="1"/>
  <c r="F17" i="1"/>
  <c r="F18" i="1"/>
  <c r="F19" i="1"/>
  <c r="F20" i="1"/>
  <c r="F21" i="1"/>
  <c r="F22" i="1"/>
  <c r="F23" i="1"/>
  <c r="F4" i="1"/>
  <c r="I4" i="1" s="1"/>
</calcChain>
</file>

<file path=xl/sharedStrings.xml><?xml version="1.0" encoding="utf-8"?>
<sst xmlns="http://schemas.openxmlformats.org/spreadsheetml/2006/main" count="484" uniqueCount="262">
  <si>
    <t>Risk Identifier #</t>
  </si>
  <si>
    <t>Risk Category</t>
  </si>
  <si>
    <t>Risk Description</t>
  </si>
  <si>
    <t>Impact</t>
  </si>
  <si>
    <t>Strategy to Mitigate</t>
  </si>
  <si>
    <t>EL.1</t>
  </si>
  <si>
    <t>Macroeconomic</t>
  </si>
  <si>
    <t>EL.2</t>
  </si>
  <si>
    <t>EL.3</t>
  </si>
  <si>
    <t>EL.4</t>
  </si>
  <si>
    <t>EL.5</t>
  </si>
  <si>
    <t>EL.6</t>
  </si>
  <si>
    <t>EL.7</t>
  </si>
  <si>
    <t>EL.8</t>
  </si>
  <si>
    <t>EL.9</t>
  </si>
  <si>
    <t>EL.10</t>
  </si>
  <si>
    <t>EL.11</t>
  </si>
  <si>
    <t>EL.12</t>
  </si>
  <si>
    <t>EL.13</t>
  </si>
  <si>
    <t>Strategic</t>
  </si>
  <si>
    <t>EL.14</t>
  </si>
  <si>
    <t>EL.15</t>
  </si>
  <si>
    <t>EL.16</t>
  </si>
  <si>
    <t>EL.17</t>
  </si>
  <si>
    <t>EL.18</t>
  </si>
  <si>
    <t>EL.19</t>
  </si>
  <si>
    <t>Compliance with ESG/climate change expectations may require the organization to alter strategy</t>
  </si>
  <si>
    <t>EL.20</t>
  </si>
  <si>
    <t>EL.21</t>
  </si>
  <si>
    <t>EL.22</t>
  </si>
  <si>
    <t>EL.23</t>
  </si>
  <si>
    <t>EL.24</t>
  </si>
  <si>
    <t>EL.25</t>
  </si>
  <si>
    <t>Operational</t>
  </si>
  <si>
    <t>EL.26</t>
  </si>
  <si>
    <t>EL.27</t>
  </si>
  <si>
    <t>EL.28</t>
  </si>
  <si>
    <t>EL.29</t>
  </si>
  <si>
    <t>EL.30</t>
  </si>
  <si>
    <t>EL.31</t>
  </si>
  <si>
    <t>EL.32</t>
  </si>
  <si>
    <t>Inherent Risk Level</t>
  </si>
  <si>
    <t>Optional</t>
  </si>
  <si>
    <t>Strategy Importance</t>
  </si>
  <si>
    <t>Control(s) to Mitigate</t>
  </si>
  <si>
    <t>Control Importance</t>
  </si>
  <si>
    <t xml:space="preserve">Test Plan </t>
  </si>
  <si>
    <t>Test Results</t>
  </si>
  <si>
    <t>Notes</t>
  </si>
  <si>
    <t>BP.1</t>
  </si>
  <si>
    <t>Accounts Payable</t>
  </si>
  <si>
    <t/>
  </si>
  <si>
    <t>BP.2</t>
  </si>
  <si>
    <t>BP.3</t>
  </si>
  <si>
    <t>BP.4</t>
  </si>
  <si>
    <t>BP.5</t>
  </si>
  <si>
    <t>BP.6</t>
  </si>
  <si>
    <t>BP.7</t>
  </si>
  <si>
    <t>BP.8</t>
  </si>
  <si>
    <t>Accounts Receivable</t>
  </si>
  <si>
    <t>BP.9</t>
  </si>
  <si>
    <t>BP.10</t>
  </si>
  <si>
    <t>BP.11</t>
  </si>
  <si>
    <t>BP.12</t>
  </si>
  <si>
    <t>BP.13</t>
  </si>
  <si>
    <t>Financial Close</t>
  </si>
  <si>
    <t>BP.14</t>
  </si>
  <si>
    <t>BP.15</t>
  </si>
  <si>
    <t>BP.16</t>
  </si>
  <si>
    <t>BP.17</t>
  </si>
  <si>
    <t>BP.18</t>
  </si>
  <si>
    <t>BP.19</t>
  </si>
  <si>
    <t>BP.20</t>
  </si>
  <si>
    <t>BP.21</t>
  </si>
  <si>
    <t>BP.22</t>
  </si>
  <si>
    <t>Human Resources/Payroll</t>
  </si>
  <si>
    <t>BP.23</t>
  </si>
  <si>
    <t>BP.24</t>
  </si>
  <si>
    <t>BP.25</t>
  </si>
  <si>
    <t>BP.26</t>
  </si>
  <si>
    <t>BP.27</t>
  </si>
  <si>
    <t>BP.28</t>
  </si>
  <si>
    <t>BP.29</t>
  </si>
  <si>
    <t>BP.30</t>
  </si>
  <si>
    <t>BP.31</t>
  </si>
  <si>
    <t>Inventory</t>
  </si>
  <si>
    <t>BP.32</t>
  </si>
  <si>
    <t>BP.33</t>
  </si>
  <si>
    <t>BP.34</t>
  </si>
  <si>
    <t>Fixed Assets</t>
  </si>
  <si>
    <t>BP.35</t>
  </si>
  <si>
    <t>BP.36</t>
  </si>
  <si>
    <t>Taxes</t>
  </si>
  <si>
    <t>BP.37</t>
  </si>
  <si>
    <t>BP.38</t>
  </si>
  <si>
    <t>BP.39</t>
  </si>
  <si>
    <t>Treasury</t>
  </si>
  <si>
    <t>BP.40</t>
  </si>
  <si>
    <t>BP.41</t>
  </si>
  <si>
    <t>BP.42</t>
  </si>
  <si>
    <t>BP.43</t>
  </si>
  <si>
    <t>BP.44</t>
  </si>
  <si>
    <t>BP.45</t>
  </si>
  <si>
    <t>IT - Access</t>
  </si>
  <si>
    <t>BP.46</t>
  </si>
  <si>
    <t>BP.47</t>
  </si>
  <si>
    <t>BP.48</t>
  </si>
  <si>
    <t>BP.49</t>
  </si>
  <si>
    <t>BP.50</t>
  </si>
  <si>
    <t>IT - Program Change</t>
  </si>
  <si>
    <t>BP.51</t>
  </si>
  <si>
    <t>BP.52</t>
  </si>
  <si>
    <t>BP.53</t>
  </si>
  <si>
    <t>BP.54</t>
  </si>
  <si>
    <t>IT - Operations</t>
  </si>
  <si>
    <t>BP.55</t>
  </si>
  <si>
    <t>BP.56</t>
  </si>
  <si>
    <t>BP.57</t>
  </si>
  <si>
    <t>BP.58</t>
  </si>
  <si>
    <t>BP.59</t>
  </si>
  <si>
    <t>BP.60</t>
  </si>
  <si>
    <t>BP.61</t>
  </si>
  <si>
    <t>BP.62</t>
  </si>
  <si>
    <t>BP.63</t>
  </si>
  <si>
    <t>BP.64</t>
  </si>
  <si>
    <t>BP.65</t>
  </si>
  <si>
    <t>BP.66</t>
  </si>
  <si>
    <t>BP.67</t>
  </si>
  <si>
    <t>BP.68</t>
  </si>
  <si>
    <t>BP.69</t>
  </si>
  <si>
    <t>BP.70</t>
  </si>
  <si>
    <t>BP.71</t>
  </si>
  <si>
    <t>BP.72</t>
  </si>
  <si>
    <t>BP.73</t>
  </si>
  <si>
    <t>BP.74</t>
  </si>
  <si>
    <t>BP.75</t>
  </si>
  <si>
    <t>BP.76</t>
  </si>
  <si>
    <t>BP.77</t>
  </si>
  <si>
    <t>BP.78</t>
  </si>
  <si>
    <t>BP.79</t>
  </si>
  <si>
    <t>BP.80</t>
  </si>
  <si>
    <t>BP.81</t>
  </si>
  <si>
    <t>BP.82</t>
  </si>
  <si>
    <t>BP.83</t>
  </si>
  <si>
    <t>BP.84</t>
  </si>
  <si>
    <t>BP.85</t>
  </si>
  <si>
    <t>BP.86</t>
  </si>
  <si>
    <t>BP.87</t>
  </si>
  <si>
    <t>BP.88</t>
  </si>
  <si>
    <t>BP.89</t>
  </si>
  <si>
    <t>BP.90</t>
  </si>
  <si>
    <t>BP.91</t>
  </si>
  <si>
    <t>BP.92</t>
  </si>
  <si>
    <t>BP.93</t>
  </si>
  <si>
    <t>BP.94</t>
  </si>
  <si>
    <t>BP.95</t>
  </si>
  <si>
    <t xml:space="preserve">About The Institute of Internal Auditors </t>
  </si>
  <si>
    <t>The Institute of Internal Auditors (IIA) is an international professional association that serves more than 260,000 global members and has awarded more than 200,000 Certified Internal Auditor® (CIA®) certifications worldwide. Established in 1941, The IIA is recognized throughout the world as the internal audit profession's leader in standards, certifications, education, research, and technical guidance. For more information, visit theiia.org.</t>
  </si>
  <si>
    <t>Copyright</t>
  </si>
  <si>
    <t>©2025 The Institute of Internal Auditors, Inc. All rights reserved. For permission to reproduce, please contact copyright@theiia.org.</t>
  </si>
  <si>
    <t>Disclaimer</t>
  </si>
  <si>
    <t>The IIA publishes this document for informational and educational purposes. This material is not intended to provide definitive answers to specific individual circumstances and as such is only intended to be used as a guide. The IIA recommends seeking independent expert advice relating directly to any specific situation. The IIA accepts no responsibility for anyone placing sole reliance on this material.</t>
  </si>
  <si>
    <t>June 2025</t>
  </si>
  <si>
    <t>Business Process Risk Matrix</t>
  </si>
  <si>
    <t>Likelihood</t>
  </si>
  <si>
    <t>IIA Audit Tool</t>
  </si>
  <si>
    <t>Enterprise Risk Matrix</t>
  </si>
  <si>
    <t>Economic conditions including inflation may restrict growth opportunities and affect margins.</t>
  </si>
  <si>
    <t>Increased labor costs affect profitability.</t>
  </si>
  <si>
    <t>Adoption of emerging technologies (AI, automation, among others) will require skills the organization does not currently possess.</t>
  </si>
  <si>
    <t>The current interest rate environment has a strong effect on the organization's cost of capital.</t>
  </si>
  <si>
    <t>A global pandemic occurs.</t>
  </si>
  <si>
    <t>Stability of national and international markets may limit growth opportunities.</t>
  </si>
  <si>
    <t>Wars and/or unstable governments may restrict growth/probability.</t>
  </si>
  <si>
    <t>Ability to raise capital may limit growth.</t>
  </si>
  <si>
    <t>Supply chain interruptions may restrict growth.</t>
  </si>
  <si>
    <t>Evolving global trade policies (Brexit, for example) may affect an organization's ability to operate effectively and efficiently in international markets.</t>
  </si>
  <si>
    <t>Organization is not agile/resilient enough to manage a catastrophic event.</t>
  </si>
  <si>
    <t>Regulatory changes affect how the organization operates.</t>
  </si>
  <si>
    <t>Organic growth is limited.</t>
  </si>
  <si>
    <t>Organization is unable to adapt to disruptive technologies (for example, AI and automation).</t>
  </si>
  <si>
    <t>Catastrophic natural disasters may create significant operational challenges to the organization.</t>
  </si>
  <si>
    <t>Organization is not prepared to address cyber threats that have the potential to disrupt operations and damage reputation.</t>
  </si>
  <si>
    <t>Inability to utilize data analytics and big data to gain market intelligence and to increase productivity/efficiency may affect operations and strategic plans.</t>
  </si>
  <si>
    <t>Ensuring data privacy and compliance with growing expectations and regulations may require changes in how the organization operates.</t>
  </si>
  <si>
    <t>The organization's culture may not encourage the timely identification and escalation of risk issues.</t>
  </si>
  <si>
    <t>Resistance to change may restrict the organization from making timely adjustments to operations.</t>
  </si>
  <si>
    <t>Inability to attract and retain top talent may limit the organization's ability to achieve goals.</t>
  </si>
  <si>
    <t>Market conditions imposed since COVID may continue to impact demands for the organization's products/services.</t>
  </si>
  <si>
    <t>Substitute products and services from competitors that may enhance the customer experience and affect the viability of the organization's business model and strategic initiatives.</t>
  </si>
  <si>
    <t>Rapidly expanding development in social media may significantly affect how the organization does business.</t>
  </si>
  <si>
    <t>Performance shortfalls may trigger an activist investor to force changes in the organization's vision and strategy.</t>
  </si>
  <si>
    <t>Ease of entrance of new competitors may adversely affect the organization's market share.</t>
  </si>
  <si>
    <t>Sustaining customer loyalty/retention is difficult due to evolving customer preferences.</t>
  </si>
  <si>
    <t>Growth opportunities through acquisition or joint venture may be difficult to identify and implement.</t>
  </si>
  <si>
    <t>Payments are not properly authorized.</t>
  </si>
  <si>
    <t>Payments are made to fraudulent invoices.</t>
  </si>
  <si>
    <t>Duplicate payments are made.</t>
  </si>
  <si>
    <t>Clerical errors result in errors in payment amounts.</t>
  </si>
  <si>
    <t>Payments are made late.</t>
  </si>
  <si>
    <t>Fraudulent vendors are entered into the payment system.</t>
  </si>
  <si>
    <t>The payment process is not properly managed resulting in cash flow issues.</t>
  </si>
  <si>
    <t>Credit is issued to customers who are unable to pay.</t>
  </si>
  <si>
    <t>Customers fail to pay invoices resulting in cash flow issues.</t>
  </si>
  <si>
    <t>Follow-up on overdue payments is not performed.</t>
  </si>
  <si>
    <t>Exchange rate fluctuations results in discrepancies in the amount of the receivable.</t>
  </si>
  <si>
    <t>Non-compliance with regulations related to credit terms/invoicing/collection results in fines, lawsuits, and/or reputational damage.</t>
  </si>
  <si>
    <t>Data entry errors during the close process results in misstatements in financial reports.</t>
  </si>
  <si>
    <t>Entries are made in the wrong period.</t>
  </si>
  <si>
    <t>Lack of standardized reconciliation processes results in unreconciled balances and financial misstatements.</t>
  </si>
  <si>
    <t>Intercompany transactions are not reconciled correctly resulting in inaccurate consolidated financial statements.</t>
  </si>
  <si>
    <t>Lack of segregation of duties between users that enter journal entries and users that approve/post journal entries.</t>
  </si>
  <si>
    <t>Financial reports generated are not accurate.</t>
  </si>
  <si>
    <t>Employee wages are miscalculated.</t>
  </si>
  <si>
    <t>Organization is not compliance with labor laws.</t>
  </si>
  <si>
    <t>Employees are misclassified (employee vs independent contractor, exempt vs non-exempt).</t>
  </si>
  <si>
    <t>Time records are not accurate.</t>
  </si>
  <si>
    <t>Employees have inappropriate access to sensitive data.</t>
  </si>
  <si>
    <t>Ghost employees exist.</t>
  </si>
  <si>
    <t>Taxes are not properly withheld.</t>
  </si>
  <si>
    <t>Payroll deadlines are not met resulting in employee dissatisfaction and potential labor law issues.</t>
  </si>
  <si>
    <t>Inventory amounts are under/overstated.</t>
  </si>
  <si>
    <t>Obsolete inventory is not identified.</t>
  </si>
  <si>
    <t>Inventory is not properly secured from theft.</t>
  </si>
  <si>
    <t>Depreciation on fixed assets is not calculated correctly.</t>
  </si>
  <si>
    <t>Fixed assets do not exist.</t>
  </si>
  <si>
    <t>Taxes are not properly submitted to the appropriate taxing authorities.</t>
  </si>
  <si>
    <t>Tax provisions are not properly calculated.</t>
  </si>
  <si>
    <t>Taxes are not properly calculated.</t>
  </si>
  <si>
    <t>Liquid/cash assets are not enough to cover short term obligations.</t>
  </si>
  <si>
    <t>Changes in interest rates will negatively affect the organization's financing costs.</t>
  </si>
  <si>
    <t>Risk of loss due to fluctuations in foreign currency exchange rates.</t>
  </si>
  <si>
    <t>Wire transfers are not properly authorized.</t>
  </si>
  <si>
    <t>Wire transfers are sent to the wrong receiver.</t>
  </si>
  <si>
    <t>Financial models used for decision making are incorrect.</t>
  </si>
  <si>
    <t>Users are not properly authorized before being granted access to the organization's IT resources.</t>
  </si>
  <si>
    <t>User access is not periodically reviewed to ensure access is appropriate.</t>
  </si>
  <si>
    <t>Users with administrative access to the organization's IT resources are not properly authorized.</t>
  </si>
  <si>
    <t>Users are not removed in a timely manner from the organization's IT resources upon termination.</t>
  </si>
  <si>
    <t>The organization has weak password controls.</t>
  </si>
  <si>
    <t>Program changes are not properly authorized.</t>
  </si>
  <si>
    <t>There is no segregation of duties between users that develop program changes and users that implement program changes into the production environment.</t>
  </si>
  <si>
    <t>Monitoring tools/processes are not in place to detect unauthorized program changes.</t>
  </si>
  <si>
    <t>Data backup procedures are inadequate to meet the organization's recovery needs.</t>
  </si>
  <si>
    <t>Data backups are not periodically tested to ensure recoverability.</t>
  </si>
  <si>
    <t>Automated jobs are not properly monitored to ensure they complete without errors.</t>
  </si>
  <si>
    <t>Organization does not have processes/tools in place to apply patches/upgrades to IT resources.</t>
  </si>
  <si>
    <t>The "Enterprise Risk Matrix" and "Enterprise Heat Map" tabs (worksheets) are for identifying, managing, and visualizing risk at the enterprise level, while the "Business Process Risk Matrix" and "Business Process Heat Map" tabs (worksheets) are for identifying, managing, and visualizing risk at the business process level.</t>
  </si>
  <si>
    <t>Shifts in perspectives related to social issues (such as diversity, equity, and inclusion) occur faster than the organization can manage effectively.</t>
  </si>
  <si>
    <t>Existing talent in the organization does not have the required skills in today's environment.</t>
  </si>
  <si>
    <t>Inadequate review processes result in errors not being detected in a timely manner.</t>
  </si>
  <si>
    <t>Accruals, reserves, judgments, and estimates are not calculated correctly.</t>
  </si>
  <si>
    <t>Organization is not in compliance with evolving accounting standards and other regulatory requirements.</t>
  </si>
  <si>
    <t>Volatility occurs in global financial markets and exchange rates.</t>
  </si>
  <si>
    <t>Sensitive data is not properly protected from cybercriminals.</t>
  </si>
  <si>
    <t>Program changes are not tested to ensure they are working properly prior to being implemented into production environments.</t>
  </si>
  <si>
    <r>
      <t xml:space="preserve">Organization does not </t>
    </r>
    <r>
      <rPr>
        <sz val="11"/>
        <rFont val="Aptos Narrow"/>
        <family val="2"/>
        <scheme val="minor"/>
      </rPr>
      <t>have</t>
    </r>
    <r>
      <rPr>
        <sz val="11"/>
        <color theme="1"/>
        <rFont val="Aptos Narrow"/>
        <family val="2"/>
        <scheme val="minor"/>
      </rPr>
      <t xml:space="preserve"> processes/tools in place to monitor, research, and resolve incidents that occur.</t>
    </r>
  </si>
  <si>
    <t>Organization does not have processes in place to effectively manage third party service providers.</t>
  </si>
  <si>
    <r>
      <t xml:space="preserve">Source of risk data: NC State University. </t>
    </r>
    <r>
      <rPr>
        <i/>
        <sz val="11"/>
        <color theme="1"/>
        <rFont val="Aptos Narrow"/>
        <family val="2"/>
        <scheme val="minor"/>
      </rPr>
      <t xml:space="preserve">2023 &amp; 2032 Executive Perspectives on Top Risks. </t>
    </r>
    <r>
      <rPr>
        <sz val="11"/>
        <color theme="1"/>
        <rFont val="Aptos Narrow"/>
        <family val="2"/>
        <scheme val="minor"/>
      </rPr>
      <t>Protiviti: 2022.</t>
    </r>
    <r>
      <rPr>
        <i/>
        <sz val="11"/>
        <color theme="1"/>
        <rFont val="Aptos Narrow"/>
        <family val="2"/>
        <scheme val="minor"/>
      </rPr>
      <t xml:space="preserve"> </t>
    </r>
    <r>
      <rPr>
        <sz val="11"/>
        <color theme="1"/>
        <rFont val="Aptos Narrow"/>
        <family val="2"/>
        <scheme val="minor"/>
      </rPr>
      <t>https://erm.ncsu.edu/resource-center/report-executive-perspectives-on-top-risks-for-2023-2032/.</t>
    </r>
  </si>
  <si>
    <t>This workbook should be used with its companion IIA Audit Tool User Guide. The tool and guide are designed to help organizations identify and manage risks at the enterprise and business process levels.</t>
  </si>
  <si>
    <t>Enterprise and Business Process Risks</t>
  </si>
  <si>
    <t>Residual Risk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</si>
</sst>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1"/>
      <color theme="1"/>
      <name val="Aptos Narrow"/>
      <family val="2"/>
      <scheme val="minor"/>
    </font>
    <font>
      <sz val="8"/>
      <name val="Aptos Narrow"/>
      <family val="2"/>
      <scheme val="minor"/>
    </font>
    <font>
      <b/>
      <sz val="14"/>
      <color theme="1"/>
      <name val="Aptos Narrow"/>
      <family val="2"/>
      <scheme val="minor"/>
    </font>
    <font>
      <b/>
      <sz val="16"/>
      <color theme="1"/>
      <name val="Aptos Narrow"/>
      <family val="2"/>
      <scheme val="minor"/>
    </font>
    <font>
      <sz val="11"/>
      <color theme="1"/>
      <name val="Basic Sans"/>
      <family val="3"/>
    </font>
    <font>
      <b/>
      <sz val="24"/>
      <name val="Aptos Narrow"/>
      <family val="2"/>
    </font>
    <font>
      <sz val="10"/>
      <color rgb="FF000000"/>
      <name val="Aptos Narrow"/>
      <family val="2"/>
    </font>
    <font>
      <sz val="12"/>
      <color theme="1"/>
      <name val="Basic Sans"/>
      <family val="3"/>
    </font>
    <font>
      <b/>
      <sz val="9"/>
      <color theme="3"/>
      <name val="Aptos Narrow"/>
      <family val="2"/>
      <scheme val="minor"/>
    </font>
    <font>
      <sz val="9"/>
      <color theme="1"/>
      <name val="Aptos Narrow"/>
      <family val="2"/>
      <scheme val="minor"/>
    </font>
    <font>
      <b/>
      <sz val="9"/>
      <color theme="1"/>
      <name val="Aptos Narrow"/>
      <family val="2"/>
      <scheme val="minor"/>
    </font>
    <font>
      <sz val="11"/>
      <name val="Aptos Narrow"/>
      <family val="2"/>
      <scheme val="minor"/>
    </font>
    <font>
      <sz val="11"/>
      <name val="Aptos Narrow"/>
      <family val="2"/>
    </font>
    <font>
      <sz val="11"/>
      <color rgb="FF000000"/>
      <name val="Aptos Narrow"/>
      <family val="2"/>
    </font>
    <font>
      <i/>
      <sz val="11"/>
      <color theme="1"/>
      <name val="Aptos Narrow"/>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E9ECF3"/>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64">
    <xf numFmtId="0" fontId="0" fillId="0" borderId="0" xfId="0"/>
    <xf numFmtId="0" fontId="0" fillId="0" borderId="1" xfId="0" applyBorder="1" applyAlignment="1">
      <alignment vertical="top"/>
    </xf>
    <xf numFmtId="0" fontId="0" fillId="0" borderId="1" xfId="0" applyBorder="1" applyAlignment="1">
      <alignment vertical="top" wrapText="1"/>
    </xf>
    <xf numFmtId="0" fontId="1" fillId="2" borderId="1" xfId="0" applyFont="1" applyFill="1" applyBorder="1" applyAlignment="1">
      <alignment horizontal="center"/>
    </xf>
    <xf numFmtId="0" fontId="3" fillId="3" borderId="2" xfId="0" applyFont="1" applyFill="1" applyBorder="1" applyAlignment="1">
      <alignment horizontal="center"/>
    </xf>
    <xf numFmtId="0" fontId="1" fillId="2" borderId="5" xfId="0" applyFont="1" applyFill="1" applyBorder="1" applyAlignment="1">
      <alignment horizontal="center"/>
    </xf>
    <xf numFmtId="0" fontId="0" fillId="0" borderId="5" xfId="0" applyBorder="1" applyAlignment="1">
      <alignment vertical="top" wrapText="1"/>
    </xf>
    <xf numFmtId="0" fontId="1" fillId="2" borderId="6" xfId="0" applyFont="1" applyFill="1" applyBorder="1" applyAlignment="1">
      <alignment horizontal="center"/>
    </xf>
    <xf numFmtId="0" fontId="1" fillId="2" borderId="7" xfId="0" applyFont="1" applyFill="1" applyBorder="1" applyAlignment="1">
      <alignment horizontal="center"/>
    </xf>
    <xf numFmtId="0" fontId="0" fillId="0" borderId="0" xfId="0" applyAlignment="1">
      <alignment horizontal="center"/>
    </xf>
    <xf numFmtId="0" fontId="0" fillId="0" borderId="1"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3" borderId="15" xfId="0" applyFill="1" applyBorder="1"/>
    <xf numFmtId="0" fontId="0" fillId="3" borderId="16" xfId="0" applyFill="1" applyBorder="1"/>
    <xf numFmtId="0" fontId="0" fillId="3" borderId="16" xfId="0" applyFill="1" applyBorder="1" applyAlignment="1">
      <alignment horizontal="center"/>
    </xf>
    <xf numFmtId="0" fontId="0" fillId="3" borderId="17" xfId="0" applyFill="1" applyBorder="1"/>
    <xf numFmtId="0" fontId="0" fillId="0" borderId="21" xfId="0" applyBorder="1"/>
    <xf numFmtId="0" fontId="0" fillId="0" borderId="1" xfId="0" applyBorder="1"/>
    <xf numFmtId="0" fontId="0" fillId="0" borderId="1" xfId="0" quotePrefix="1" applyBorder="1"/>
    <xf numFmtId="0" fontId="0" fillId="0" borderId="1" xfId="0" applyBorder="1" applyAlignment="1">
      <alignment wrapText="1"/>
    </xf>
    <xf numFmtId="0" fontId="0" fillId="0" borderId="18" xfId="0" applyBorder="1" applyAlignment="1">
      <alignment vertical="top"/>
    </xf>
    <xf numFmtId="0" fontId="0" fillId="0" borderId="18" xfId="0" applyBorder="1" applyAlignment="1">
      <alignment vertical="top" wrapText="1"/>
    </xf>
    <xf numFmtId="0" fontId="0" fillId="0" borderId="18" xfId="0" applyBorder="1" applyAlignment="1">
      <alignment horizontal="center" vertical="top"/>
    </xf>
    <xf numFmtId="0" fontId="0" fillId="0" borderId="19" xfId="0" applyBorder="1" applyAlignment="1">
      <alignment vertical="top" wrapText="1"/>
    </xf>
    <xf numFmtId="0" fontId="0" fillId="0" borderId="6" xfId="0" applyBorder="1" applyAlignment="1">
      <alignment horizontal="center" vertical="top"/>
    </xf>
    <xf numFmtId="0" fontId="0" fillId="0" borderId="7" xfId="0" applyBorder="1" applyAlignment="1">
      <alignment horizontal="center" vertical="top"/>
    </xf>
    <xf numFmtId="0" fontId="0" fillId="0" borderId="20" xfId="0" applyBorder="1"/>
    <xf numFmtId="0" fontId="0" fillId="0" borderId="18" xfId="0" applyBorder="1"/>
    <xf numFmtId="0" fontId="1" fillId="2" borderId="22" xfId="0" applyFont="1" applyFill="1" applyBorder="1" applyAlignment="1">
      <alignment horizontal="center" wrapText="1"/>
    </xf>
    <xf numFmtId="0" fontId="1" fillId="2" borderId="23" xfId="0" applyFont="1" applyFill="1" applyBorder="1" applyAlignment="1">
      <alignment horizontal="center" wrapText="1"/>
    </xf>
    <xf numFmtId="0" fontId="1" fillId="2" borderId="23" xfId="0" applyFont="1" applyFill="1" applyBorder="1" applyAlignment="1">
      <alignment horizontal="center"/>
    </xf>
    <xf numFmtId="0" fontId="1" fillId="2" borderId="24" xfId="0" applyFont="1" applyFill="1" applyBorder="1" applyAlignment="1">
      <alignment horizontal="center"/>
    </xf>
    <xf numFmtId="0" fontId="1" fillId="2" borderId="25" xfId="0" applyFont="1" applyFill="1" applyBorder="1" applyAlignment="1">
      <alignment horizontal="center" wrapText="1"/>
    </xf>
    <xf numFmtId="0" fontId="1" fillId="2" borderId="26" xfId="0" applyFont="1" applyFill="1" applyBorder="1" applyAlignment="1">
      <alignment horizontal="center"/>
    </xf>
    <xf numFmtId="0" fontId="1" fillId="2" borderId="25" xfId="0" applyFont="1" applyFill="1" applyBorder="1" applyAlignment="1">
      <alignment horizontal="center"/>
    </xf>
    <xf numFmtId="0" fontId="5" fillId="0" borderId="0" xfId="0" applyFont="1" applyAlignment="1">
      <alignment wrapText="1"/>
    </xf>
    <xf numFmtId="0" fontId="5" fillId="0" borderId="0" xfId="0" applyFont="1"/>
    <xf numFmtId="0" fontId="7" fillId="0" borderId="0" xfId="0" applyFont="1" applyAlignment="1">
      <alignment wrapText="1"/>
    </xf>
    <xf numFmtId="0" fontId="8" fillId="0" borderId="0" xfId="0" applyFont="1" applyAlignment="1">
      <alignment vertical="top" wrapText="1"/>
    </xf>
    <xf numFmtId="0" fontId="9" fillId="5" borderId="13" xfId="0" applyFont="1" applyFill="1" applyBorder="1" applyAlignment="1">
      <alignment wrapText="1"/>
    </xf>
    <xf numFmtId="0" fontId="0" fillId="5" borderId="0" xfId="0" applyFill="1"/>
    <xf numFmtId="0" fontId="10" fillId="5" borderId="0" xfId="0" applyFont="1" applyFill="1" applyAlignment="1">
      <alignment horizontal="left" vertical="top" wrapText="1"/>
    </xf>
    <xf numFmtId="0" fontId="9" fillId="0" borderId="0" xfId="0" applyFont="1" applyAlignment="1">
      <alignment wrapText="1"/>
    </xf>
    <xf numFmtId="0" fontId="10" fillId="0" borderId="0" xfId="0" applyFont="1"/>
    <xf numFmtId="0" fontId="11" fillId="0" borderId="0" xfId="0" applyFont="1"/>
    <xf numFmtId="0" fontId="10" fillId="0" borderId="0" xfId="0" applyFont="1" applyAlignment="1">
      <alignment horizontal="left" vertical="top" wrapText="1"/>
    </xf>
    <xf numFmtId="0" fontId="12" fillId="0" borderId="1" xfId="0" applyFont="1" applyBorder="1" applyAlignment="1">
      <alignment vertical="top" wrapText="1"/>
    </xf>
    <xf numFmtId="49" fontId="13" fillId="4" borderId="0" xfId="0" applyNumberFormat="1" applyFont="1" applyFill="1" applyAlignment="1">
      <alignment horizontal="left" vertical="center" wrapText="1"/>
    </xf>
    <xf numFmtId="0" fontId="14" fillId="0" borderId="0" xfId="0" applyFont="1" applyAlignment="1">
      <alignment wrapText="1"/>
    </xf>
    <xf numFmtId="0" fontId="0" fillId="5" borderId="1" xfId="0" applyFill="1" applyBorder="1" applyAlignment="1">
      <alignment vertical="top" wrapText="1"/>
    </xf>
    <xf numFmtId="0" fontId="6" fillId="0" borderId="0" xfId="0" applyFont="1" applyAlignment="1">
      <alignment wrapText="1"/>
    </xf>
    <xf numFmtId="0" fontId="10" fillId="0" borderId="0" xfId="0" applyFont="1" applyAlignment="1">
      <alignment horizontal="left" vertical="top"/>
    </xf>
    <xf numFmtId="49" fontId="10" fillId="0" borderId="0" xfId="0" applyNumberFormat="1" applyFont="1" applyAlignment="1">
      <alignment horizontal="left" vertical="top"/>
    </xf>
    <xf numFmtId="0" fontId="1" fillId="2" borderId="3" xfId="0" applyFont="1" applyFill="1" applyBorder="1" applyAlignment="1">
      <alignment horizontal="center"/>
    </xf>
    <xf numFmtId="0" fontId="1" fillId="2" borderId="4" xfId="0" applyFont="1" applyFill="1" applyBorder="1" applyAlignment="1">
      <alignment horizontal="center"/>
    </xf>
    <xf numFmtId="0" fontId="4" fillId="3" borderId="0" xfId="0" applyFont="1" applyFill="1" applyAlignment="1">
      <alignment horizontal="center"/>
    </xf>
    <xf numFmtId="0" fontId="0" fillId="0" borderId="0" xfId="0" applyAlignment="1">
      <alignment vertical="top"/>
    </xf>
    <xf numFmtId="0" fontId="0" fillId="0" borderId="0" xfId="0"/>
    <xf numFmtId="0" fontId="4" fillId="3" borderId="12" xfId="0" applyFont="1" applyFill="1" applyBorder="1" applyAlignment="1">
      <alignment horizontal="center"/>
    </xf>
    <xf numFmtId="0" fontId="4" fillId="3" borderId="13" xfId="0" applyFont="1" applyFill="1" applyBorder="1" applyAlignment="1">
      <alignment horizontal="center"/>
    </xf>
    <xf numFmtId="0" fontId="4" fillId="3" borderId="1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Enterprise Heat Map</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'Enterprise Risk Matrix'!$E$3</c:f>
              <c:strCache>
                <c:ptCount val="1"/>
                <c:pt idx="0">
                  <c:v>Likelihood</c:v>
                </c:pt>
              </c:strCache>
            </c:strRef>
          </c:tx>
          <c:spPr>
            <a:ln w="25400" cap="rnd">
              <a:noFill/>
              <a:round/>
            </a:ln>
            <a:effectLst/>
          </c:spPr>
          <c:marker>
            <c:symbol val="circle"/>
            <c:size val="5"/>
            <c:spPr>
              <a:solidFill>
                <a:schemeClr val="accent1"/>
              </a:solidFill>
              <a:ln w="9525">
                <a:solidFill>
                  <a:schemeClr val="accent1"/>
                </a:solidFill>
              </a:ln>
              <a:effectLst/>
            </c:spPr>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4F29-4A14-B99C-73E448CF427D}"/>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4F29-4A14-B99C-73E448CF427D}"/>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4F29-4A14-B99C-73E448CF427D}"/>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4F29-4A14-B99C-73E448CF427D}"/>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4F29-4A14-B99C-73E448CF427D}"/>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4F29-4A14-B99C-73E448CF427D}"/>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4F29-4A14-B99C-73E448CF427D}"/>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4F29-4A14-B99C-73E448CF427D}"/>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4F29-4A14-B99C-73E448CF427D}"/>
                </c:ext>
              </c:extLst>
            </c:dLbl>
            <c:dLbl>
              <c:idx val="9"/>
              <c:layout>
                <c:manualLayout>
                  <c:x val="9.7932920781973413E-3"/>
                  <c:y val="3.2633586521381798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C-4F29-4A14-B99C-73E448CF427D}"/>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4F29-4A14-B99C-73E448CF427D}"/>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4F29-4A14-B99C-73E448CF427D}"/>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F29-4A14-B99C-73E448CF427D}"/>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4F29-4A14-B99C-73E448CF427D}"/>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4F29-4A14-B99C-73E448CF427D}"/>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4F29-4A14-B99C-73E448CF427D}"/>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4F29-4A14-B99C-73E448CF427D}"/>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4F29-4A14-B99C-73E448CF427D}"/>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4F29-4A14-B99C-73E448CF427D}"/>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4F29-4A14-B99C-73E448CF427D}"/>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4F29-4A14-B99C-73E448CF42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w="0">
                      <a:solidFill>
                        <a:schemeClr val="tx1"/>
                      </a:solidFill>
                    </a:ln>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'Enterprise Risk Matrix'!$D$4:$D$24</c:f>
              <c:numCache>
                <c:formatCode>General</c:formatCode>
                <c:ptCount val="21"/>
              </c:numCache>
            </c:numRef>
          </c:xVal>
          <c:yVal>
            <c:numRef>
              <c:f>'Enterprise Risk Matrix'!$E$4:$E$24</c:f>
              <c:numCache>
                <c:formatCode>General</c:formatCode>
                <c:ptCount val="21"/>
              </c:numCache>
            </c:numRef>
          </c:yVal>
          <c:smooth val="0"/>
          <c:extLst>
            <c:ext xmlns:c15="http://schemas.microsoft.com/office/drawing/2012/chart" uri="{02D57815-91ED-43cb-92C2-25804820EDAC}">
              <c15:datalabelsRange>
                <c15:f>'Enterprise Risk Matrix'!$A$4:$A$23</c15:f>
                <c15:dlblRangeCache>
                  <c:ptCount val="20"/>
                  <c:pt idx="0">
                    <c:v>EL.1</c:v>
                  </c:pt>
                  <c:pt idx="1">
                    <c:v>EL.2</c:v>
                  </c:pt>
                  <c:pt idx="2">
                    <c:v>EL.3</c:v>
                  </c:pt>
                  <c:pt idx="3">
                    <c:v>EL.4</c:v>
                  </c:pt>
                  <c:pt idx="4">
                    <c:v>EL.5</c:v>
                  </c:pt>
                  <c:pt idx="5">
                    <c:v>EL.6</c:v>
                  </c:pt>
                  <c:pt idx="6">
                    <c:v>EL.7</c:v>
                  </c:pt>
                  <c:pt idx="7">
                    <c:v>EL.8</c:v>
                  </c:pt>
                  <c:pt idx="8">
                    <c:v>EL.9</c:v>
                  </c:pt>
                  <c:pt idx="9">
                    <c:v>EL.10</c:v>
                  </c:pt>
                  <c:pt idx="10">
                    <c:v>EL.11</c:v>
                  </c:pt>
                  <c:pt idx="11">
                    <c:v>EL.12</c:v>
                  </c:pt>
                  <c:pt idx="12">
                    <c:v>EL.13</c:v>
                  </c:pt>
                  <c:pt idx="13">
                    <c:v>EL.14</c:v>
                  </c:pt>
                  <c:pt idx="14">
                    <c:v>EL.15</c:v>
                  </c:pt>
                  <c:pt idx="15">
                    <c:v>EL.16</c:v>
                  </c:pt>
                  <c:pt idx="16">
                    <c:v>EL.17</c:v>
                  </c:pt>
                  <c:pt idx="17">
                    <c:v>EL.18</c:v>
                  </c:pt>
                  <c:pt idx="18">
                    <c:v>EL.19</c:v>
                  </c:pt>
                  <c:pt idx="19">
                    <c:v>EL.20</c:v>
                  </c:pt>
                </c15:dlblRangeCache>
              </c15:datalabelsRange>
            </c:ext>
            <c:ext xmlns:c16="http://schemas.microsoft.com/office/drawing/2014/chart" uri="{C3380CC4-5D6E-409C-BE32-E72D297353CC}">
              <c16:uniqueId val="{00000000-4F29-4A14-B99C-73E448CF427D}"/>
            </c:ext>
          </c:extLst>
        </c:ser>
        <c:dLbls>
          <c:showLegendKey val="0"/>
          <c:showVal val="0"/>
          <c:showCatName val="0"/>
          <c:showSerName val="0"/>
          <c:showPercent val="0"/>
          <c:showBubbleSize val="0"/>
        </c:dLbls>
        <c:axId val="434933551"/>
        <c:axId val="434934991"/>
      </c:scatterChart>
      <c:valAx>
        <c:axId val="434933551"/>
        <c:scaling>
          <c:orientation val="minMax"/>
          <c:max val="1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Impact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934991"/>
        <c:crosses val="autoZero"/>
        <c:crossBetween val="midCat"/>
      </c:valAx>
      <c:valAx>
        <c:axId val="434934991"/>
        <c:scaling>
          <c:orientation val="minMax"/>
          <c:max val="1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Likelihood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933551"/>
        <c:crosses val="autoZero"/>
        <c:crossBetween val="midCat"/>
      </c:valAx>
      <c:spPr>
        <a:gradFill>
          <a:gsLst>
            <a:gs pos="40000">
              <a:srgbClr val="F8FC7F"/>
            </a:gs>
            <a:gs pos="0">
              <a:schemeClr val="accent1">
                <a:lumMod val="5000"/>
                <a:lumOff val="95000"/>
              </a:schemeClr>
            </a:gs>
            <a:gs pos="0">
              <a:srgbClr val="00B050"/>
            </a:gs>
            <a:gs pos="56000">
              <a:srgbClr val="FFFF00"/>
            </a:gs>
            <a:gs pos="96000">
              <a:srgbClr val="FF0000"/>
            </a:gs>
          </a:gsLst>
          <a:lin ang="18900000" scaled="1"/>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600" b="1">
                <a:solidFill>
                  <a:sysClr val="windowText" lastClr="000000"/>
                </a:solidFill>
              </a:rPr>
              <a:t>Business Process Heat Map</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'Business Process Risk Matrix'!$E$3</c:f>
              <c:strCache>
                <c:ptCount val="1"/>
                <c:pt idx="0">
                  <c:v>Likelihood</c:v>
                </c:pt>
              </c:strCache>
            </c:strRef>
          </c:tx>
          <c:spPr>
            <a:ln w="25400" cap="rnd">
              <a:noFill/>
              <a:round/>
            </a:ln>
            <a:effectLst/>
          </c:spPr>
          <c:marker>
            <c:symbol val="circle"/>
            <c:size val="5"/>
            <c:spPr>
              <a:solidFill>
                <a:schemeClr val="accent1"/>
              </a:solidFill>
              <a:ln w="9525">
                <a:solidFill>
                  <a:schemeClr val="accent1"/>
                </a:solidFill>
              </a:ln>
              <a:effectLst/>
            </c:spPr>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784C-4EDD-838F-CDDE9C35FDBF}"/>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784C-4EDD-838F-CDDE9C35FDBF}"/>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784C-4EDD-838F-CDDE9C35FDBF}"/>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784C-4EDD-838F-CDDE9C35FDBF}"/>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784C-4EDD-838F-CDDE9C35FDBF}"/>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784C-4EDD-838F-CDDE9C35FDBF}"/>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784C-4EDD-838F-CDDE9C35FDBF}"/>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784C-4EDD-838F-CDDE9C35FDBF}"/>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784C-4EDD-838F-CDDE9C35FDBF}"/>
                </c:ext>
              </c:extLst>
            </c:dLbl>
            <c:dLbl>
              <c:idx val="9"/>
              <c:layout>
                <c:manualLayout>
                  <c:x val="9.7932920781973413E-3"/>
                  <c:y val="3.2633586521381798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9-784C-4EDD-838F-CDDE9C35FDBF}"/>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784C-4EDD-838F-CDDE9C35FDBF}"/>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784C-4EDD-838F-CDDE9C35FDBF}"/>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784C-4EDD-838F-CDDE9C35FDBF}"/>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784C-4EDD-838F-CDDE9C35FDBF}"/>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784C-4EDD-838F-CDDE9C35FDBF}"/>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84C-4EDD-838F-CDDE9C35FDBF}"/>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784C-4EDD-838F-CDDE9C35FDBF}"/>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784C-4EDD-838F-CDDE9C35FDBF}"/>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784C-4EDD-838F-CDDE9C35FDBF}"/>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784C-4EDD-838F-CDDE9C35FDBF}"/>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784C-4EDD-838F-CDDE9C35FDBF}"/>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784C-4EDD-838F-CDDE9C35FDBF}"/>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784C-4EDD-838F-CDDE9C35FDBF}"/>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784C-4EDD-838F-CDDE9C35FDBF}"/>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784C-4EDD-838F-CDDE9C35FDBF}"/>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784C-4EDD-838F-CDDE9C35FDBF}"/>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784C-4EDD-838F-CDDE9C35FDBF}"/>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784C-4EDD-838F-CDDE9C35FDBF}"/>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784C-4EDD-838F-CDDE9C35FDBF}"/>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784C-4EDD-838F-CDDE9C35FDBF}"/>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784C-4EDD-838F-CDDE9C35FDBF}"/>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784C-4EDD-838F-CDDE9C35FDBF}"/>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784C-4EDD-838F-CDDE9C35FDBF}"/>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784C-4EDD-838F-CDDE9C35FDBF}"/>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784C-4EDD-838F-CDDE9C35FDBF}"/>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784C-4EDD-838F-CDDE9C35FDBF}"/>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784C-4EDD-838F-CDDE9C35FDBF}"/>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784C-4EDD-838F-CDDE9C35FDBF}"/>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784C-4EDD-838F-CDDE9C35FDBF}"/>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784C-4EDD-838F-CDDE9C35FDBF}"/>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784C-4EDD-838F-CDDE9C35FDBF}"/>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784C-4EDD-838F-CDDE9C35FDBF}"/>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784C-4EDD-838F-CDDE9C35FDBF}"/>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784C-4EDD-838F-CDDE9C35FDBF}"/>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784C-4EDD-838F-CDDE9C35FDBF}"/>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784C-4EDD-838F-CDDE9C35FDBF}"/>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784C-4EDD-838F-CDDE9C35FDBF}"/>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784C-4EDD-838F-CDDE9C35FDBF}"/>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784C-4EDD-838F-CDDE9C35FDBF}"/>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784C-4EDD-838F-CDDE9C35FDBF}"/>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784C-4EDD-838F-CDDE9C35FDBF}"/>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784C-4EDD-838F-CDDE9C35FDBF}"/>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784C-4EDD-838F-CDDE9C35FDBF}"/>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784C-4EDD-838F-CDDE9C35FDBF}"/>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784C-4EDD-838F-CDDE9C35FDBF}"/>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784C-4EDD-838F-CDDE9C35FDBF}"/>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784C-4EDD-838F-CDDE9C35FDBF}"/>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784C-4EDD-838F-CDDE9C35FDBF}"/>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784C-4EDD-838F-CDDE9C35FDB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w="0">
                      <a:solidFill>
                        <a:schemeClr val="tx1"/>
                      </a:solidFill>
                    </a:ln>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'Business Process Risk Matrix'!$D$4:$D$62</c:f>
              <c:numCache>
                <c:formatCode>General</c:formatCode>
                <c:ptCount val="59"/>
              </c:numCache>
            </c:numRef>
          </c:xVal>
          <c:yVal>
            <c:numRef>
              <c:f>'Business Process Risk Matrix'!$E$4:$E$62</c:f>
              <c:numCache>
                <c:formatCode>General</c:formatCode>
                <c:ptCount val="59"/>
              </c:numCache>
            </c:numRef>
          </c:yVal>
          <c:smooth val="0"/>
          <c:extLst>
            <c:ext xmlns:c15="http://schemas.microsoft.com/office/drawing/2012/chart" uri="{02D57815-91ED-43cb-92C2-25804820EDAC}">
              <c15:datalabelsRange>
                <c15:f>'Business Process Risk Matrix'!$A$4:$A$62</c15:f>
                <c15:dlblRangeCache>
                  <c:ptCount val="59"/>
                  <c:pt idx="0">
                    <c:v>BP.1</c:v>
                  </c:pt>
                  <c:pt idx="1">
                    <c:v>BP.2</c:v>
                  </c:pt>
                  <c:pt idx="2">
                    <c:v>BP.3</c:v>
                  </c:pt>
                  <c:pt idx="3">
                    <c:v>BP.4</c:v>
                  </c:pt>
                  <c:pt idx="4">
                    <c:v>BP.5</c:v>
                  </c:pt>
                  <c:pt idx="5">
                    <c:v>BP.6</c:v>
                  </c:pt>
                  <c:pt idx="6">
                    <c:v>BP.7</c:v>
                  </c:pt>
                  <c:pt idx="7">
                    <c:v>BP.8</c:v>
                  </c:pt>
                  <c:pt idx="8">
                    <c:v>BP.9</c:v>
                  </c:pt>
                  <c:pt idx="9">
                    <c:v>BP.10</c:v>
                  </c:pt>
                  <c:pt idx="10">
                    <c:v>BP.11</c:v>
                  </c:pt>
                  <c:pt idx="11">
                    <c:v>BP.12</c:v>
                  </c:pt>
                  <c:pt idx="12">
                    <c:v>BP.13</c:v>
                  </c:pt>
                  <c:pt idx="13">
                    <c:v>BP.14</c:v>
                  </c:pt>
                  <c:pt idx="14">
                    <c:v>BP.15</c:v>
                  </c:pt>
                  <c:pt idx="15">
                    <c:v>BP.16</c:v>
                  </c:pt>
                  <c:pt idx="16">
                    <c:v>BP.17</c:v>
                  </c:pt>
                  <c:pt idx="17">
                    <c:v>BP.18</c:v>
                  </c:pt>
                  <c:pt idx="18">
                    <c:v>BP.19</c:v>
                  </c:pt>
                  <c:pt idx="19">
                    <c:v>BP.20</c:v>
                  </c:pt>
                  <c:pt idx="20">
                    <c:v>BP.21</c:v>
                  </c:pt>
                  <c:pt idx="21">
                    <c:v>BP.22</c:v>
                  </c:pt>
                  <c:pt idx="22">
                    <c:v>BP.23</c:v>
                  </c:pt>
                  <c:pt idx="23">
                    <c:v>BP.24</c:v>
                  </c:pt>
                  <c:pt idx="24">
                    <c:v>BP.25</c:v>
                  </c:pt>
                  <c:pt idx="25">
                    <c:v>BP.26</c:v>
                  </c:pt>
                  <c:pt idx="26">
                    <c:v>BP.27</c:v>
                  </c:pt>
                  <c:pt idx="27">
                    <c:v>BP.28</c:v>
                  </c:pt>
                  <c:pt idx="28">
                    <c:v>BP.29</c:v>
                  </c:pt>
                  <c:pt idx="29">
                    <c:v>BP.30</c:v>
                  </c:pt>
                  <c:pt idx="30">
                    <c:v>BP.31</c:v>
                  </c:pt>
                  <c:pt idx="31">
                    <c:v>BP.32</c:v>
                  </c:pt>
                  <c:pt idx="32">
                    <c:v>BP.33</c:v>
                  </c:pt>
                  <c:pt idx="33">
                    <c:v>BP.34</c:v>
                  </c:pt>
                  <c:pt idx="34">
                    <c:v>BP.35</c:v>
                  </c:pt>
                  <c:pt idx="35">
                    <c:v>BP.36</c:v>
                  </c:pt>
                  <c:pt idx="36">
                    <c:v>BP.37</c:v>
                  </c:pt>
                  <c:pt idx="37">
                    <c:v>BP.38</c:v>
                  </c:pt>
                  <c:pt idx="38">
                    <c:v>BP.39</c:v>
                  </c:pt>
                  <c:pt idx="39">
                    <c:v>BP.40</c:v>
                  </c:pt>
                  <c:pt idx="40">
                    <c:v>BP.41</c:v>
                  </c:pt>
                  <c:pt idx="41">
                    <c:v>BP.42</c:v>
                  </c:pt>
                  <c:pt idx="42">
                    <c:v>BP.43</c:v>
                  </c:pt>
                  <c:pt idx="43">
                    <c:v>BP.44</c:v>
                  </c:pt>
                  <c:pt idx="44">
                    <c:v>BP.45</c:v>
                  </c:pt>
                  <c:pt idx="45">
                    <c:v>BP.46</c:v>
                  </c:pt>
                  <c:pt idx="46">
                    <c:v>BP.47</c:v>
                  </c:pt>
                  <c:pt idx="47">
                    <c:v>BP.48</c:v>
                  </c:pt>
                  <c:pt idx="48">
                    <c:v>BP.49</c:v>
                  </c:pt>
                  <c:pt idx="49">
                    <c:v>BP.50</c:v>
                  </c:pt>
                  <c:pt idx="50">
                    <c:v>BP.51</c:v>
                  </c:pt>
                  <c:pt idx="51">
                    <c:v>BP.52</c:v>
                  </c:pt>
                  <c:pt idx="52">
                    <c:v>BP.53</c:v>
                  </c:pt>
                  <c:pt idx="53">
                    <c:v>BP.54</c:v>
                  </c:pt>
                  <c:pt idx="54">
                    <c:v>BP.55</c:v>
                  </c:pt>
                  <c:pt idx="55">
                    <c:v>BP.56</c:v>
                  </c:pt>
                  <c:pt idx="56">
                    <c:v>BP.57</c:v>
                  </c:pt>
                  <c:pt idx="57">
                    <c:v>BP.58</c:v>
                  </c:pt>
                  <c:pt idx="58">
                    <c:v>BP.59</c:v>
                  </c:pt>
                </c15:dlblRangeCache>
              </c15:datalabelsRange>
            </c:ext>
            <c:ext xmlns:c16="http://schemas.microsoft.com/office/drawing/2014/chart" uri="{C3380CC4-5D6E-409C-BE32-E72D297353CC}">
              <c16:uniqueId val="{00000015-784C-4EDD-838F-CDDE9C35FDBF}"/>
            </c:ext>
          </c:extLst>
        </c:ser>
        <c:dLbls>
          <c:showLegendKey val="0"/>
          <c:showVal val="0"/>
          <c:showCatName val="0"/>
          <c:showSerName val="0"/>
          <c:showPercent val="0"/>
          <c:showBubbleSize val="0"/>
        </c:dLbls>
        <c:axId val="434933551"/>
        <c:axId val="434934991"/>
      </c:scatterChart>
      <c:valAx>
        <c:axId val="434933551"/>
        <c:scaling>
          <c:orientation val="minMax"/>
          <c:max val="1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Impact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934991"/>
        <c:crosses val="autoZero"/>
        <c:crossBetween val="midCat"/>
      </c:valAx>
      <c:valAx>
        <c:axId val="434934991"/>
        <c:scaling>
          <c:orientation val="minMax"/>
          <c:max val="1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Likelihood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933551"/>
        <c:crosses val="autoZero"/>
        <c:crossBetween val="midCat"/>
      </c:valAx>
      <c:spPr>
        <a:gradFill>
          <a:gsLst>
            <a:gs pos="40000">
              <a:srgbClr val="F8FC7F"/>
            </a:gs>
            <a:gs pos="0">
              <a:schemeClr val="accent1">
                <a:lumMod val="5000"/>
                <a:lumOff val="95000"/>
              </a:schemeClr>
            </a:gs>
            <a:gs pos="0">
              <a:srgbClr val="00B050"/>
            </a:gs>
            <a:gs pos="56000">
              <a:srgbClr val="FFFF00"/>
            </a:gs>
            <a:gs pos="96000">
              <a:srgbClr val="FF0000"/>
            </a:gs>
          </a:gsLst>
          <a:lin ang="18900000" scaled="1"/>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9966614</xdr:colOff>
      <xdr:row>4</xdr:row>
      <xdr:rowOff>180846</xdr:rowOff>
    </xdr:to>
    <xdr:pic>
      <xdr:nvPicPr>
        <xdr:cNvPr id="2" name="Picture 1">
          <a:extLst>
            <a:ext uri="{FF2B5EF4-FFF2-40B4-BE49-F238E27FC236}">
              <a16:creationId xmlns:a16="http://schemas.microsoft.com/office/drawing/2014/main" id="{111F8D13-0D26-410C-8AC0-536F41FED4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966614" cy="942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601980</xdr:colOff>
      <xdr:row>0</xdr:row>
      <xdr:rowOff>160020</xdr:rowOff>
    </xdr:from>
    <xdr:to>
      <xdr:col>14</xdr:col>
      <xdr:colOff>396240</xdr:colOff>
      <xdr:row>32</xdr:row>
      <xdr:rowOff>99060</xdr:rowOff>
    </xdr:to>
    <xdr:graphicFrame macro="">
      <xdr:nvGraphicFramePr>
        <xdr:cNvPr id="2" name="Chart 1">
          <a:extLst>
            <a:ext uri="{FF2B5EF4-FFF2-40B4-BE49-F238E27FC236}">
              <a16:creationId xmlns:a16="http://schemas.microsoft.com/office/drawing/2014/main" id="{BF10B716-1BC4-4C60-8196-1F25FF390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403860</xdr:colOff>
      <xdr:row>32</xdr:row>
      <xdr:rowOff>129540</xdr:rowOff>
    </xdr:to>
    <xdr:graphicFrame macro="">
      <xdr:nvGraphicFramePr>
        <xdr:cNvPr id="2" name="Chart 1">
          <a:extLst>
            <a:ext uri="{FF2B5EF4-FFF2-40B4-BE49-F238E27FC236}">
              <a16:creationId xmlns:a16="http://schemas.microsoft.com/office/drawing/2014/main" id="{3FA79989-09E7-4A5E-8C42-8A691781C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CFC7A-A10B-4958-B0A3-8BECD43D9ED7}">
  <sheetPr>
    <tabColor rgb="FF92D050"/>
  </sheetPr>
  <dimension ref="A1:C18"/>
  <sheetViews>
    <sheetView workbookViewId="0">
      <selection activeCell="A7" sqref="A7:C7"/>
    </sheetView>
  </sheetViews>
  <sheetFormatPr defaultRowHeight="15" x14ac:dyDescent="0.25"/>
  <cols>
    <col min="1" max="1" width="200" customWidth="1"/>
    <col min="2" max="2" width="49" customWidth="1"/>
    <col min="3" max="3" width="106.5703125" customWidth="1"/>
  </cols>
  <sheetData>
    <row r="1" spans="1:3" x14ac:dyDescent="0.25">
      <c r="A1" s="38"/>
      <c r="B1" s="39"/>
      <c r="C1" s="39"/>
    </row>
    <row r="2" spans="1:3" x14ac:dyDescent="0.25">
      <c r="A2" s="38"/>
      <c r="B2" s="39"/>
      <c r="C2" s="39"/>
    </row>
    <row r="3" spans="1:3" x14ac:dyDescent="0.25">
      <c r="A3" s="38"/>
      <c r="B3" s="39"/>
      <c r="C3" s="39"/>
    </row>
    <row r="4" spans="1:3" x14ac:dyDescent="0.25">
      <c r="A4" s="38"/>
      <c r="B4" s="39"/>
      <c r="C4" s="39"/>
    </row>
    <row r="5" spans="1:3" x14ac:dyDescent="0.25">
      <c r="A5" s="38"/>
      <c r="B5" s="39"/>
      <c r="C5" s="39"/>
    </row>
    <row r="6" spans="1:3" ht="31.5" x14ac:dyDescent="0.5">
      <c r="A6" s="53" t="s">
        <v>165</v>
      </c>
      <c r="B6" s="53"/>
      <c r="C6" s="53"/>
    </row>
    <row r="7" spans="1:3" ht="31.5" x14ac:dyDescent="0.5">
      <c r="A7" s="53" t="s">
        <v>260</v>
      </c>
      <c r="B7" s="53"/>
      <c r="C7" s="53"/>
    </row>
    <row r="8" spans="1:3" x14ac:dyDescent="0.25">
      <c r="A8" s="50" t="s">
        <v>259</v>
      </c>
      <c r="B8" s="39"/>
      <c r="C8" s="39"/>
    </row>
    <row r="9" spans="1:3" ht="35.1" customHeight="1" x14ac:dyDescent="0.25">
      <c r="A9" s="51" t="s">
        <v>247</v>
      </c>
      <c r="B9" s="41"/>
      <c r="C9" s="41"/>
    </row>
    <row r="10" spans="1:3" ht="15.75" thickBot="1" x14ac:dyDescent="0.3">
      <c r="A10" s="40"/>
      <c r="B10" s="41"/>
      <c r="C10" s="41"/>
    </row>
    <row r="11" spans="1:3" x14ac:dyDescent="0.25">
      <c r="A11" s="42" t="s">
        <v>156</v>
      </c>
      <c r="B11" s="43"/>
      <c r="C11" s="43"/>
    </row>
    <row r="12" spans="1:3" ht="24" x14ac:dyDescent="0.25">
      <c r="A12" s="44" t="s">
        <v>157</v>
      </c>
      <c r="B12" s="44"/>
      <c r="C12" s="44"/>
    </row>
    <row r="13" spans="1:3" x14ac:dyDescent="0.25">
      <c r="A13" s="45" t="s">
        <v>158</v>
      </c>
      <c r="B13" s="46"/>
      <c r="C13" s="46"/>
    </row>
    <row r="14" spans="1:3" x14ac:dyDescent="0.25">
      <c r="A14" s="54" t="s">
        <v>159</v>
      </c>
      <c r="B14" s="54"/>
      <c r="C14" s="54"/>
    </row>
    <row r="15" spans="1:3" x14ac:dyDescent="0.25">
      <c r="A15" s="55" t="s">
        <v>162</v>
      </c>
      <c r="B15" s="55"/>
      <c r="C15" s="55"/>
    </row>
    <row r="16" spans="1:3" x14ac:dyDescent="0.25">
      <c r="A16" s="45" t="s">
        <v>160</v>
      </c>
      <c r="B16" s="47"/>
      <c r="C16" s="47"/>
    </row>
    <row r="17" spans="1:3" ht="24" x14ac:dyDescent="0.25">
      <c r="A17" s="48" t="s">
        <v>161</v>
      </c>
      <c r="B17" s="48"/>
      <c r="C17" s="48"/>
    </row>
    <row r="18" spans="1:3" x14ac:dyDescent="0.25">
      <c r="A18" s="38"/>
      <c r="B18" s="39"/>
      <c r="C18" s="39"/>
    </row>
  </sheetData>
  <mergeCells count="4">
    <mergeCell ref="A6:C6"/>
    <mergeCell ref="A7:C7"/>
    <mergeCell ref="A14:C14"/>
    <mergeCell ref="A15:C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54614-7664-467E-A33B-F8B7FD8C0168}">
  <sheetPr codeName="Sheet1">
    <tabColor rgb="FF00B0F0"/>
  </sheetPr>
  <dimension ref="A1:I39"/>
  <sheetViews>
    <sheetView topLeftCell="D1" workbookViewId="0">
      <selection activeCell="I4" sqref="I4"/>
    </sheetView>
  </sheetViews>
  <sheetFormatPr defaultRowHeight="15" x14ac:dyDescent="0.25"/>
  <cols>
    <col min="1" max="1" width="16.7109375" customWidth="1"/>
    <col min="2" max="2" width="16.85546875" customWidth="1"/>
    <col min="3" max="3" width="55.7109375" customWidth="1"/>
    <col min="4" max="5" width="15.7109375" style="9" customWidth="1"/>
    <col min="6" max="6" width="20.7109375" style="9" customWidth="1"/>
    <col min="7" max="7" width="45.7109375" customWidth="1"/>
    <col min="8" max="9" width="20.7109375" style="9" customWidth="1"/>
  </cols>
  <sheetData>
    <row r="1" spans="1:9" ht="21.75" thickBot="1" x14ac:dyDescent="0.4">
      <c r="A1" s="58" t="s">
        <v>166</v>
      </c>
      <c r="B1" s="58"/>
      <c r="C1" s="58"/>
      <c r="D1" s="58"/>
      <c r="E1" s="58"/>
      <c r="F1" s="58"/>
      <c r="G1" s="58"/>
      <c r="H1" s="58"/>
      <c r="I1" s="58"/>
    </row>
    <row r="2" spans="1:9" ht="19.5" thickBot="1" x14ac:dyDescent="0.35">
      <c r="A2" s="4"/>
      <c r="B2" s="4"/>
      <c r="C2" s="4"/>
      <c r="D2" s="4"/>
      <c r="E2" s="4"/>
      <c r="F2" s="4"/>
      <c r="G2" s="4"/>
      <c r="H2" s="56" t="s">
        <v>42</v>
      </c>
      <c r="I2" s="57"/>
    </row>
    <row r="3" spans="1:9" x14ac:dyDescent="0.25">
      <c r="A3" s="3" t="s">
        <v>0</v>
      </c>
      <c r="B3" s="3" t="s">
        <v>1</v>
      </c>
      <c r="C3" s="3" t="s">
        <v>2</v>
      </c>
      <c r="D3" s="3" t="s">
        <v>3</v>
      </c>
      <c r="E3" s="3" t="s">
        <v>164</v>
      </c>
      <c r="F3" s="3" t="s">
        <v>41</v>
      </c>
      <c r="G3" s="5" t="s">
        <v>4</v>
      </c>
      <c r="H3" s="7" t="s">
        <v>261</v>
      </c>
      <c r="I3" s="8" t="s">
        <v>43</v>
      </c>
    </row>
    <row r="4" spans="1:9" ht="30" x14ac:dyDescent="0.25">
      <c r="A4" s="1" t="s">
        <v>5</v>
      </c>
      <c r="B4" s="1" t="s">
        <v>6</v>
      </c>
      <c r="C4" s="2" t="s">
        <v>167</v>
      </c>
      <c r="D4" s="10"/>
      <c r="E4" s="10"/>
      <c r="F4" s="10" t="str">
        <f>IF(D4*E4=0,"",D4*E4)</f>
        <v/>
      </c>
      <c r="G4" s="6"/>
      <c r="H4" s="11"/>
      <c r="I4" s="12" t="str">
        <f>IFERROR(F4-H4, "")</f>
        <v/>
      </c>
    </row>
    <row r="5" spans="1:9" x14ac:dyDescent="0.25">
      <c r="A5" s="1" t="s">
        <v>7</v>
      </c>
      <c r="B5" s="1" t="s">
        <v>6</v>
      </c>
      <c r="C5" s="2" t="s">
        <v>168</v>
      </c>
      <c r="D5" s="10"/>
      <c r="E5" s="10"/>
      <c r="F5" s="10" t="str">
        <f t="shared" ref="F5:F23" si="0">IF(D5*E5=0,"",D5*E5)</f>
        <v/>
      </c>
      <c r="G5" s="6"/>
      <c r="H5" s="11"/>
      <c r="I5" s="12" t="str">
        <f t="shared" ref="I5:I35" si="1">IFERROR(F5-H5, "")</f>
        <v/>
      </c>
    </row>
    <row r="6" spans="1:9" ht="45" x14ac:dyDescent="0.25">
      <c r="A6" s="1" t="s">
        <v>8</v>
      </c>
      <c r="B6" s="1" t="s">
        <v>6</v>
      </c>
      <c r="C6" s="2" t="s">
        <v>169</v>
      </c>
      <c r="D6" s="10"/>
      <c r="E6" s="10"/>
      <c r="F6" s="10" t="str">
        <f t="shared" si="0"/>
        <v/>
      </c>
      <c r="G6" s="6"/>
      <c r="H6" s="11"/>
      <c r="I6" s="12" t="str">
        <f t="shared" si="1"/>
        <v/>
      </c>
    </row>
    <row r="7" spans="1:9" ht="30" x14ac:dyDescent="0.25">
      <c r="A7" s="1" t="s">
        <v>9</v>
      </c>
      <c r="B7" s="1" t="s">
        <v>6</v>
      </c>
      <c r="C7" s="2" t="s">
        <v>170</v>
      </c>
      <c r="D7" s="10"/>
      <c r="E7" s="10"/>
      <c r="F7" s="10" t="str">
        <f t="shared" si="0"/>
        <v/>
      </c>
      <c r="G7" s="6"/>
      <c r="H7" s="11"/>
      <c r="I7" s="12" t="str">
        <f t="shared" si="1"/>
        <v/>
      </c>
    </row>
    <row r="8" spans="1:9" ht="30" x14ac:dyDescent="0.25">
      <c r="A8" s="1" t="s">
        <v>10</v>
      </c>
      <c r="B8" s="1" t="s">
        <v>6</v>
      </c>
      <c r="C8" s="52" t="s">
        <v>253</v>
      </c>
      <c r="D8" s="10"/>
      <c r="E8" s="10"/>
      <c r="F8" s="10" t="str">
        <f t="shared" si="0"/>
        <v/>
      </c>
      <c r="G8" s="6"/>
      <c r="H8" s="11"/>
      <c r="I8" s="12" t="str">
        <f t="shared" si="1"/>
        <v/>
      </c>
    </row>
    <row r="9" spans="1:9" x14ac:dyDescent="0.25">
      <c r="A9" s="1" t="s">
        <v>11</v>
      </c>
      <c r="B9" s="1" t="s">
        <v>6</v>
      </c>
      <c r="C9" s="52" t="s">
        <v>171</v>
      </c>
      <c r="D9" s="10"/>
      <c r="E9" s="10"/>
      <c r="F9" s="10" t="str">
        <f t="shared" si="0"/>
        <v/>
      </c>
      <c r="G9" s="6"/>
      <c r="H9" s="11"/>
      <c r="I9" s="12" t="str">
        <f t="shared" si="1"/>
        <v/>
      </c>
    </row>
    <row r="10" spans="1:9" ht="45" x14ac:dyDescent="0.25">
      <c r="A10" s="1" t="s">
        <v>12</v>
      </c>
      <c r="B10" s="1" t="s">
        <v>6</v>
      </c>
      <c r="C10" s="2" t="s">
        <v>248</v>
      </c>
      <c r="D10" s="10"/>
      <c r="E10" s="10"/>
      <c r="F10" s="10" t="str">
        <f t="shared" si="0"/>
        <v/>
      </c>
      <c r="G10" s="6"/>
      <c r="H10" s="11"/>
      <c r="I10" s="12" t="str">
        <f t="shared" si="1"/>
        <v/>
      </c>
    </row>
    <row r="11" spans="1:9" ht="30" x14ac:dyDescent="0.25">
      <c r="A11" s="1" t="s">
        <v>13</v>
      </c>
      <c r="B11" s="1" t="s">
        <v>6</v>
      </c>
      <c r="C11" s="2" t="s">
        <v>172</v>
      </c>
      <c r="D11" s="10"/>
      <c r="E11" s="10"/>
      <c r="F11" s="10" t="str">
        <f t="shared" si="0"/>
        <v/>
      </c>
      <c r="G11" s="6"/>
      <c r="H11" s="11"/>
      <c r="I11" s="12" t="str">
        <f t="shared" si="1"/>
        <v/>
      </c>
    </row>
    <row r="12" spans="1:9" ht="30" x14ac:dyDescent="0.25">
      <c r="A12" s="1" t="s">
        <v>14</v>
      </c>
      <c r="B12" s="1" t="s">
        <v>6</v>
      </c>
      <c r="C12" s="2" t="s">
        <v>173</v>
      </c>
      <c r="D12" s="10"/>
      <c r="E12" s="10"/>
      <c r="F12" s="10" t="str">
        <f t="shared" si="0"/>
        <v/>
      </c>
      <c r="G12" s="6"/>
      <c r="H12" s="11"/>
      <c r="I12" s="12" t="str">
        <f t="shared" si="1"/>
        <v/>
      </c>
    </row>
    <row r="13" spans="1:9" x14ac:dyDescent="0.25">
      <c r="A13" s="1" t="s">
        <v>15</v>
      </c>
      <c r="B13" s="1" t="s">
        <v>6</v>
      </c>
      <c r="C13" s="2" t="s">
        <v>174</v>
      </c>
      <c r="D13" s="10"/>
      <c r="E13" s="10"/>
      <c r="F13" s="10" t="str">
        <f t="shared" si="0"/>
        <v/>
      </c>
      <c r="G13" s="6"/>
      <c r="H13" s="11"/>
      <c r="I13" s="12" t="str">
        <f t="shared" si="1"/>
        <v/>
      </c>
    </row>
    <row r="14" spans="1:9" x14ac:dyDescent="0.25">
      <c r="A14" s="1" t="s">
        <v>16</v>
      </c>
      <c r="B14" s="1" t="s">
        <v>6</v>
      </c>
      <c r="C14" s="2" t="s">
        <v>175</v>
      </c>
      <c r="D14" s="10"/>
      <c r="E14" s="10"/>
      <c r="F14" s="10" t="str">
        <f t="shared" si="0"/>
        <v/>
      </c>
      <c r="G14" s="6"/>
      <c r="H14" s="11"/>
      <c r="I14" s="12" t="str">
        <f t="shared" si="1"/>
        <v/>
      </c>
    </row>
    <row r="15" spans="1:9" ht="45" x14ac:dyDescent="0.25">
      <c r="A15" s="1" t="s">
        <v>17</v>
      </c>
      <c r="B15" s="1" t="s">
        <v>6</v>
      </c>
      <c r="C15" s="2" t="s">
        <v>176</v>
      </c>
      <c r="D15" s="10"/>
      <c r="E15" s="10"/>
      <c r="F15" s="10" t="str">
        <f t="shared" si="0"/>
        <v/>
      </c>
      <c r="G15" s="6"/>
      <c r="H15" s="11"/>
      <c r="I15" s="12" t="str">
        <f t="shared" si="1"/>
        <v/>
      </c>
    </row>
    <row r="16" spans="1:9" ht="30" x14ac:dyDescent="0.25">
      <c r="A16" s="1" t="s">
        <v>18</v>
      </c>
      <c r="B16" s="1" t="s">
        <v>19</v>
      </c>
      <c r="C16" s="2" t="s">
        <v>177</v>
      </c>
      <c r="D16" s="10"/>
      <c r="E16" s="10"/>
      <c r="F16" s="10" t="str">
        <f t="shared" si="0"/>
        <v/>
      </c>
      <c r="G16" s="6"/>
      <c r="H16" s="11"/>
      <c r="I16" s="12" t="str">
        <f t="shared" si="1"/>
        <v/>
      </c>
    </row>
    <row r="17" spans="1:9" x14ac:dyDescent="0.25">
      <c r="A17" s="1" t="s">
        <v>20</v>
      </c>
      <c r="B17" s="1" t="s">
        <v>19</v>
      </c>
      <c r="C17" s="2" t="s">
        <v>178</v>
      </c>
      <c r="D17" s="10"/>
      <c r="E17" s="10"/>
      <c r="F17" s="10" t="str">
        <f t="shared" si="0"/>
        <v/>
      </c>
      <c r="G17" s="6"/>
      <c r="H17" s="11"/>
      <c r="I17" s="12" t="str">
        <f t="shared" si="1"/>
        <v/>
      </c>
    </row>
    <row r="18" spans="1:9" x14ac:dyDescent="0.25">
      <c r="A18" s="1" t="s">
        <v>21</v>
      </c>
      <c r="B18" s="1" t="s">
        <v>19</v>
      </c>
      <c r="C18" s="2" t="s">
        <v>179</v>
      </c>
      <c r="D18" s="10"/>
      <c r="E18" s="10"/>
      <c r="F18" s="10" t="str">
        <f t="shared" si="0"/>
        <v/>
      </c>
      <c r="G18" s="6"/>
      <c r="H18" s="11"/>
      <c r="I18" s="12" t="str">
        <f t="shared" si="1"/>
        <v/>
      </c>
    </row>
    <row r="19" spans="1:9" ht="30" x14ac:dyDescent="0.25">
      <c r="A19" s="1" t="s">
        <v>22</v>
      </c>
      <c r="B19" s="1" t="s">
        <v>19</v>
      </c>
      <c r="C19" s="2" t="s">
        <v>180</v>
      </c>
      <c r="D19" s="10"/>
      <c r="E19" s="10"/>
      <c r="F19" s="10" t="str">
        <f t="shared" si="0"/>
        <v/>
      </c>
      <c r="G19" s="6"/>
      <c r="H19" s="11"/>
      <c r="I19" s="12" t="str">
        <f t="shared" si="1"/>
        <v/>
      </c>
    </row>
    <row r="20" spans="1:9" ht="30" x14ac:dyDescent="0.25">
      <c r="A20" s="1" t="s">
        <v>23</v>
      </c>
      <c r="B20" s="1" t="s">
        <v>19</v>
      </c>
      <c r="C20" s="2" t="s">
        <v>194</v>
      </c>
      <c r="D20" s="10"/>
      <c r="E20" s="10"/>
      <c r="F20" s="10" t="str">
        <f t="shared" si="0"/>
        <v/>
      </c>
      <c r="G20" s="6"/>
      <c r="H20" s="11"/>
      <c r="I20" s="12" t="str">
        <f t="shared" si="1"/>
        <v/>
      </c>
    </row>
    <row r="21" spans="1:9" ht="30" x14ac:dyDescent="0.25">
      <c r="A21" s="1" t="s">
        <v>24</v>
      </c>
      <c r="B21" s="1" t="s">
        <v>19</v>
      </c>
      <c r="C21" s="2" t="s">
        <v>193</v>
      </c>
      <c r="D21" s="10"/>
      <c r="E21" s="10"/>
      <c r="F21" s="10" t="str">
        <f t="shared" si="0"/>
        <v/>
      </c>
      <c r="G21" s="6"/>
      <c r="H21" s="11"/>
      <c r="I21" s="12" t="str">
        <f t="shared" si="1"/>
        <v/>
      </c>
    </row>
    <row r="22" spans="1:9" ht="30" x14ac:dyDescent="0.25">
      <c r="A22" s="1" t="s">
        <v>25</v>
      </c>
      <c r="B22" s="1" t="s">
        <v>19</v>
      </c>
      <c r="C22" s="2" t="s">
        <v>26</v>
      </c>
      <c r="D22" s="10"/>
      <c r="E22" s="10"/>
      <c r="F22" s="10" t="str">
        <f t="shared" si="0"/>
        <v/>
      </c>
      <c r="G22" s="6"/>
      <c r="H22" s="11"/>
      <c r="I22" s="12" t="str">
        <f t="shared" si="1"/>
        <v/>
      </c>
    </row>
    <row r="23" spans="1:9" ht="30" x14ac:dyDescent="0.25">
      <c r="A23" s="1" t="s">
        <v>27</v>
      </c>
      <c r="B23" s="1" t="s">
        <v>19</v>
      </c>
      <c r="C23" s="49" t="s">
        <v>192</v>
      </c>
      <c r="D23" s="10"/>
      <c r="E23" s="10"/>
      <c r="F23" s="10" t="str">
        <f t="shared" si="0"/>
        <v/>
      </c>
      <c r="G23" s="6"/>
      <c r="H23" s="11"/>
      <c r="I23" s="12" t="str">
        <f t="shared" si="1"/>
        <v/>
      </c>
    </row>
    <row r="24" spans="1:9" ht="30" x14ac:dyDescent="0.25">
      <c r="A24" s="1" t="s">
        <v>28</v>
      </c>
      <c r="B24" s="1" t="s">
        <v>19</v>
      </c>
      <c r="C24" s="2" t="s">
        <v>191</v>
      </c>
      <c r="D24" s="10"/>
      <c r="E24" s="10"/>
      <c r="F24" s="10" t="str">
        <f t="shared" ref="F24:F33" si="2">IF(D24*E24=0,"",D24*E24)</f>
        <v/>
      </c>
      <c r="G24" s="6"/>
      <c r="H24" s="11"/>
      <c r="I24" s="12" t="str">
        <f t="shared" si="1"/>
        <v/>
      </c>
    </row>
    <row r="25" spans="1:9" ht="30" x14ac:dyDescent="0.25">
      <c r="A25" s="1" t="s">
        <v>29</v>
      </c>
      <c r="B25" s="1" t="s">
        <v>19</v>
      </c>
      <c r="C25" s="2" t="s">
        <v>190</v>
      </c>
      <c r="D25" s="10"/>
      <c r="E25" s="10"/>
      <c r="F25" s="10" t="str">
        <f t="shared" si="2"/>
        <v/>
      </c>
      <c r="G25" s="6"/>
      <c r="H25" s="11"/>
      <c r="I25" s="12" t="str">
        <f t="shared" si="1"/>
        <v/>
      </c>
    </row>
    <row r="26" spans="1:9" ht="45" x14ac:dyDescent="0.25">
      <c r="A26" s="1" t="s">
        <v>30</v>
      </c>
      <c r="B26" s="1" t="s">
        <v>19</v>
      </c>
      <c r="C26" s="2" t="s">
        <v>189</v>
      </c>
      <c r="D26" s="10"/>
      <c r="E26" s="10"/>
      <c r="F26" s="10" t="str">
        <f t="shared" si="2"/>
        <v/>
      </c>
      <c r="G26" s="6"/>
      <c r="H26" s="11"/>
      <c r="I26" s="12" t="str">
        <f t="shared" si="1"/>
        <v/>
      </c>
    </row>
    <row r="27" spans="1:9" ht="30" x14ac:dyDescent="0.25">
      <c r="A27" s="1" t="s">
        <v>31</v>
      </c>
      <c r="B27" s="1" t="s">
        <v>19</v>
      </c>
      <c r="C27" s="2" t="s">
        <v>188</v>
      </c>
      <c r="D27" s="10"/>
      <c r="E27" s="10"/>
      <c r="F27" s="10" t="str">
        <f t="shared" si="2"/>
        <v/>
      </c>
      <c r="G27" s="6"/>
      <c r="H27" s="11"/>
      <c r="I27" s="12" t="str">
        <f t="shared" si="1"/>
        <v/>
      </c>
    </row>
    <row r="28" spans="1:9" ht="30" x14ac:dyDescent="0.25">
      <c r="A28" s="1" t="s">
        <v>32</v>
      </c>
      <c r="B28" s="1" t="s">
        <v>33</v>
      </c>
      <c r="C28" s="2" t="s">
        <v>187</v>
      </c>
      <c r="D28" s="10"/>
      <c r="E28" s="10"/>
      <c r="F28" s="10" t="str">
        <f t="shared" si="2"/>
        <v/>
      </c>
      <c r="G28" s="6"/>
      <c r="H28" s="11"/>
      <c r="I28" s="12" t="str">
        <f t="shared" si="1"/>
        <v/>
      </c>
    </row>
    <row r="29" spans="1:9" ht="30" x14ac:dyDescent="0.25">
      <c r="A29" s="1" t="s">
        <v>34</v>
      </c>
      <c r="B29" s="1" t="s">
        <v>33</v>
      </c>
      <c r="C29" s="2" t="s">
        <v>186</v>
      </c>
      <c r="D29" s="10"/>
      <c r="E29" s="10"/>
      <c r="F29" s="10" t="str">
        <f t="shared" si="2"/>
        <v/>
      </c>
      <c r="G29" s="6"/>
      <c r="H29" s="11"/>
      <c r="I29" s="12" t="str">
        <f t="shared" si="1"/>
        <v/>
      </c>
    </row>
    <row r="30" spans="1:9" ht="30" x14ac:dyDescent="0.25">
      <c r="A30" s="1" t="s">
        <v>35</v>
      </c>
      <c r="B30" s="1" t="s">
        <v>33</v>
      </c>
      <c r="C30" s="2" t="s">
        <v>185</v>
      </c>
      <c r="D30" s="10"/>
      <c r="E30" s="10"/>
      <c r="F30" s="10" t="str">
        <f t="shared" si="2"/>
        <v/>
      </c>
      <c r="G30" s="6"/>
      <c r="H30" s="11"/>
      <c r="I30" s="12" t="str">
        <f t="shared" si="1"/>
        <v/>
      </c>
    </row>
    <row r="31" spans="1:9" ht="29.1" customHeight="1" x14ac:dyDescent="0.25">
      <c r="A31" s="1" t="s">
        <v>36</v>
      </c>
      <c r="B31" s="1" t="s">
        <v>33</v>
      </c>
      <c r="C31" s="2" t="s">
        <v>184</v>
      </c>
      <c r="D31" s="10"/>
      <c r="E31" s="10"/>
      <c r="F31" s="10" t="str">
        <f t="shared" si="2"/>
        <v/>
      </c>
      <c r="G31" s="6"/>
      <c r="H31" s="11"/>
      <c r="I31" s="12" t="str">
        <f t="shared" si="1"/>
        <v/>
      </c>
    </row>
    <row r="32" spans="1:9" ht="30" x14ac:dyDescent="0.25">
      <c r="A32" s="1" t="s">
        <v>37</v>
      </c>
      <c r="B32" s="1" t="s">
        <v>33</v>
      </c>
      <c r="C32" s="2" t="s">
        <v>249</v>
      </c>
      <c r="D32" s="10"/>
      <c r="E32" s="10"/>
      <c r="F32" s="10" t="str">
        <f t="shared" si="2"/>
        <v/>
      </c>
      <c r="G32" s="6"/>
      <c r="H32" s="11"/>
      <c r="I32" s="12" t="str">
        <f t="shared" si="1"/>
        <v/>
      </c>
    </row>
    <row r="33" spans="1:9" ht="45" x14ac:dyDescent="0.25">
      <c r="A33" s="1" t="s">
        <v>38</v>
      </c>
      <c r="B33" s="1" t="s">
        <v>33</v>
      </c>
      <c r="C33" s="2" t="s">
        <v>183</v>
      </c>
      <c r="D33" s="10"/>
      <c r="E33" s="10"/>
      <c r="F33" s="10" t="str">
        <f t="shared" si="2"/>
        <v/>
      </c>
      <c r="G33" s="6"/>
      <c r="H33" s="11"/>
      <c r="I33" s="12" t="str">
        <f t="shared" si="1"/>
        <v/>
      </c>
    </row>
    <row r="34" spans="1:9" ht="45" x14ac:dyDescent="0.25">
      <c r="A34" s="1" t="s">
        <v>39</v>
      </c>
      <c r="B34" s="1" t="s">
        <v>33</v>
      </c>
      <c r="C34" s="2" t="s">
        <v>182</v>
      </c>
      <c r="D34" s="10"/>
      <c r="E34" s="10"/>
      <c r="F34" s="10" t="str">
        <f t="shared" ref="F34:F35" si="3">IF(D34*E34=0,"",D34*E34)</f>
        <v/>
      </c>
      <c r="G34" s="6"/>
      <c r="H34" s="11"/>
      <c r="I34" s="12" t="str">
        <f t="shared" si="1"/>
        <v/>
      </c>
    </row>
    <row r="35" spans="1:9" ht="30.75" thickBot="1" x14ac:dyDescent="0.3">
      <c r="A35" s="1" t="s">
        <v>40</v>
      </c>
      <c r="B35" s="1" t="s">
        <v>33</v>
      </c>
      <c r="C35" s="2" t="s">
        <v>181</v>
      </c>
      <c r="D35" s="10"/>
      <c r="E35" s="10"/>
      <c r="F35" s="10" t="str">
        <f t="shared" si="3"/>
        <v/>
      </c>
      <c r="G35" s="6"/>
      <c r="H35" s="13"/>
      <c r="I35" s="14" t="str">
        <f t="shared" si="1"/>
        <v/>
      </c>
    </row>
    <row r="37" spans="1:9" x14ac:dyDescent="0.25">
      <c r="A37" s="59" t="s">
        <v>258</v>
      </c>
      <c r="B37" s="59"/>
      <c r="C37" s="59"/>
      <c r="D37" s="59"/>
      <c r="E37" s="59"/>
      <c r="F37" s="59"/>
      <c r="G37" s="59"/>
      <c r="H37" s="59"/>
      <c r="I37" s="59"/>
    </row>
    <row r="38" spans="1:9" x14ac:dyDescent="0.25">
      <c r="A38" s="54"/>
      <c r="B38" s="54"/>
      <c r="C38" s="54"/>
      <c r="D38" s="54"/>
      <c r="E38" s="54"/>
      <c r="F38" s="54"/>
      <c r="G38" s="54"/>
      <c r="H38" s="54"/>
      <c r="I38" s="54"/>
    </row>
    <row r="39" spans="1:9" x14ac:dyDescent="0.25">
      <c r="A39" s="54" t="s">
        <v>159</v>
      </c>
      <c r="B39" s="54"/>
      <c r="C39" s="54"/>
      <c r="D39" s="54"/>
      <c r="E39" s="54"/>
      <c r="F39" s="54"/>
      <c r="G39" s="54"/>
      <c r="H39" s="54"/>
      <c r="I39" s="54"/>
    </row>
  </sheetData>
  <mergeCells count="7">
    <mergeCell ref="A39:I39"/>
    <mergeCell ref="H2:I2"/>
    <mergeCell ref="A1:I1"/>
    <mergeCell ref="A38:C38"/>
    <mergeCell ref="D38:F38"/>
    <mergeCell ref="G38:I38"/>
    <mergeCell ref="A37:I37"/>
  </mergeCells>
  <phoneticPr fontId="2" type="noConversion"/>
  <conditionalFormatting sqref="F4:F35">
    <cfRule type="colorScale" priority="2">
      <colorScale>
        <cfvo type="num" val="0"/>
        <cfvo type="num" val="50"/>
        <cfvo type="num" val="100"/>
        <color theme="9"/>
        <color rgb="FFFFFF00"/>
        <color rgb="FFFF0000"/>
      </colorScale>
    </cfRule>
  </conditionalFormatting>
  <conditionalFormatting sqref="H4:I35">
    <cfRule type="colorScale" priority="1">
      <colorScale>
        <cfvo type="num" val="0"/>
        <cfvo type="num" val="50"/>
        <cfvo type="num" val="100"/>
        <color theme="9"/>
        <color rgb="FFFFFF00"/>
        <color rgb="FFFF0000"/>
      </colorScale>
    </cfRule>
  </conditionalFormatting>
  <dataValidations xWindow="848" yWindow="449" count="2">
    <dataValidation type="decimal" allowBlank="1" showInputMessage="1" showErrorMessage="1" promptTitle="Impact" prompt="10 - High Impact_x000a_1 - Low Impact" sqref="D4:D35" xr:uid="{F701A613-AB7E-4EDB-A0FA-C795CCDF42CA}">
      <formula1>1</formula1>
      <formula2>10</formula2>
    </dataValidation>
    <dataValidation type="decimal" allowBlank="1" showInputMessage="1" showErrorMessage="1" promptTitle="Likelihood" prompt="10 - High Likelihood_x000a_1 - Low Likelihood" sqref="E4:E35" xr:uid="{DFBA8605-C6B7-4136-A5BE-BE14FD18D268}">
      <formula1>1</formula1>
      <formula2>10</formula2>
    </dataValidation>
  </dataValidation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DDFCA-1795-4E4B-887C-1652834B2E89}">
  <sheetPr codeName="Sheet2">
    <tabColor rgb="FF00B0F0"/>
  </sheetPr>
  <dimension ref="A35:O35"/>
  <sheetViews>
    <sheetView topLeftCell="A23" workbookViewId="0">
      <selection activeCell="A35" sqref="A35:O35"/>
    </sheetView>
  </sheetViews>
  <sheetFormatPr defaultRowHeight="15" x14ac:dyDescent="0.25"/>
  <sheetData>
    <row r="35" spans="1:15" x14ac:dyDescent="0.25">
      <c r="A35" s="60"/>
      <c r="B35" s="60"/>
      <c r="C35" s="60"/>
      <c r="D35" s="60"/>
      <c r="E35" s="60"/>
      <c r="F35" s="60"/>
      <c r="G35" s="60"/>
      <c r="H35" s="60"/>
      <c r="I35" s="60"/>
      <c r="J35" s="60"/>
      <c r="K35" s="60"/>
      <c r="L35" s="60"/>
      <c r="M35" s="60"/>
      <c r="N35" s="60"/>
      <c r="O35" s="60"/>
    </row>
  </sheetData>
  <mergeCells count="1">
    <mergeCell ref="A35:O3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D019D-5B2E-4840-8932-8D230EC3CD76}">
  <sheetPr>
    <tabColor rgb="FF92D050"/>
  </sheetPr>
  <dimension ref="A1:L100"/>
  <sheetViews>
    <sheetView tabSelected="1" topLeftCell="D1" zoomScaleNormal="100" workbookViewId="0">
      <selection activeCell="H3" sqref="H3"/>
    </sheetView>
  </sheetViews>
  <sheetFormatPr defaultRowHeight="15" x14ac:dyDescent="0.25"/>
  <cols>
    <col min="1" max="1" width="14.7109375" customWidth="1"/>
    <col min="2" max="2" width="15.42578125" customWidth="1"/>
    <col min="3" max="3" width="40.7109375" customWidth="1"/>
    <col min="4" max="4" width="11.7109375" style="9" customWidth="1"/>
    <col min="5" max="5" width="12.7109375" style="9" customWidth="1"/>
    <col min="6" max="6" width="19.28515625" style="9" customWidth="1"/>
    <col min="7" max="7" width="40.7109375" customWidth="1"/>
    <col min="8" max="8" width="18.42578125" style="9" customWidth="1"/>
    <col min="9" max="9" width="20.7109375" style="9" customWidth="1"/>
    <col min="10" max="12" width="23.7109375" customWidth="1"/>
  </cols>
  <sheetData>
    <row r="1" spans="1:12" ht="21.75" thickBot="1" x14ac:dyDescent="0.4">
      <c r="A1" s="61" t="s">
        <v>163</v>
      </c>
      <c r="B1" s="62"/>
      <c r="C1" s="62"/>
      <c r="D1" s="62"/>
      <c r="E1" s="62"/>
      <c r="F1" s="62"/>
      <c r="G1" s="62"/>
      <c r="H1" s="62"/>
      <c r="I1" s="62"/>
      <c r="J1" s="62"/>
      <c r="K1" s="62"/>
      <c r="L1" s="63"/>
    </row>
    <row r="2" spans="1:12" ht="15.75" thickBot="1" x14ac:dyDescent="0.3">
      <c r="A2" s="15"/>
      <c r="B2" s="16"/>
      <c r="C2" s="16"/>
      <c r="D2" s="17"/>
      <c r="E2" s="17"/>
      <c r="F2" s="17"/>
      <c r="G2" s="16"/>
      <c r="H2" s="56" t="s">
        <v>42</v>
      </c>
      <c r="I2" s="57"/>
      <c r="J2" s="16"/>
      <c r="K2" s="16"/>
      <c r="L2" s="18"/>
    </row>
    <row r="3" spans="1:12" ht="28.5" customHeight="1" thickBot="1" x14ac:dyDescent="0.3">
      <c r="A3" s="31" t="s">
        <v>0</v>
      </c>
      <c r="B3" s="32" t="s">
        <v>1</v>
      </c>
      <c r="C3" s="33" t="s">
        <v>2</v>
      </c>
      <c r="D3" s="33" t="s">
        <v>3</v>
      </c>
      <c r="E3" s="33" t="s">
        <v>164</v>
      </c>
      <c r="F3" s="32" t="s">
        <v>41</v>
      </c>
      <c r="G3" s="34" t="s">
        <v>44</v>
      </c>
      <c r="H3" s="31" t="s">
        <v>261</v>
      </c>
      <c r="I3" s="35" t="s">
        <v>45</v>
      </c>
      <c r="J3" s="36" t="s">
        <v>46</v>
      </c>
      <c r="K3" s="33" t="s">
        <v>47</v>
      </c>
      <c r="L3" s="37" t="s">
        <v>48</v>
      </c>
    </row>
    <row r="4" spans="1:12" ht="30" x14ac:dyDescent="0.25">
      <c r="A4" s="23" t="s">
        <v>49</v>
      </c>
      <c r="B4" s="24" t="s">
        <v>50</v>
      </c>
      <c r="C4" s="24" t="s">
        <v>195</v>
      </c>
      <c r="D4" s="25"/>
      <c r="E4" s="25"/>
      <c r="F4" s="25" t="str">
        <f>IF(D4*E4=0,"",D4*E4)</f>
        <v/>
      </c>
      <c r="G4" s="26"/>
      <c r="H4" s="27"/>
      <c r="I4" s="28" t="str">
        <f>IFERROR(F4-H4, "")</f>
        <v/>
      </c>
      <c r="J4" s="29"/>
      <c r="K4" s="30"/>
      <c r="L4" s="30"/>
    </row>
    <row r="5" spans="1:12" ht="30" x14ac:dyDescent="0.25">
      <c r="A5" s="1" t="s">
        <v>52</v>
      </c>
      <c r="B5" s="2" t="s">
        <v>50</v>
      </c>
      <c r="C5" s="2" t="s">
        <v>196</v>
      </c>
      <c r="D5" s="10"/>
      <c r="E5" s="10"/>
      <c r="F5" s="10" t="str">
        <f t="shared" ref="F5:F22" si="0">IF(D5*E5=0,"",D5*E5)</f>
        <v/>
      </c>
      <c r="G5" s="6"/>
      <c r="H5" s="11"/>
      <c r="I5" s="12" t="str">
        <f t="shared" ref="I5:I22" si="1">IFERROR(F5-H5, "")</f>
        <v/>
      </c>
      <c r="J5" s="19"/>
      <c r="K5" s="20"/>
      <c r="L5" s="20"/>
    </row>
    <row r="6" spans="1:12" ht="30" x14ac:dyDescent="0.25">
      <c r="A6" s="1" t="s">
        <v>53</v>
      </c>
      <c r="B6" s="2" t="s">
        <v>50</v>
      </c>
      <c r="C6" s="2" t="s">
        <v>197</v>
      </c>
      <c r="D6" s="10"/>
      <c r="E6" s="10"/>
      <c r="F6" s="10" t="str">
        <f t="shared" si="0"/>
        <v/>
      </c>
      <c r="G6" s="6"/>
      <c r="H6" s="11"/>
      <c r="I6" s="12" t="str">
        <f t="shared" si="1"/>
        <v/>
      </c>
      <c r="J6" s="19"/>
      <c r="K6" s="20"/>
      <c r="L6" s="20"/>
    </row>
    <row r="7" spans="1:12" ht="30" x14ac:dyDescent="0.25">
      <c r="A7" s="1" t="s">
        <v>54</v>
      </c>
      <c r="B7" s="2" t="s">
        <v>50</v>
      </c>
      <c r="C7" s="2" t="s">
        <v>198</v>
      </c>
      <c r="D7" s="10"/>
      <c r="E7" s="10"/>
      <c r="F7" s="10" t="str">
        <f t="shared" si="0"/>
        <v/>
      </c>
      <c r="G7" s="6"/>
      <c r="H7" s="11"/>
      <c r="I7" s="12" t="str">
        <f t="shared" si="1"/>
        <v/>
      </c>
      <c r="J7" s="19"/>
      <c r="K7" s="20"/>
      <c r="L7" s="20"/>
    </row>
    <row r="8" spans="1:12" ht="30" x14ac:dyDescent="0.25">
      <c r="A8" s="1" t="s">
        <v>55</v>
      </c>
      <c r="B8" s="2" t="s">
        <v>50</v>
      </c>
      <c r="C8" s="2" t="s">
        <v>199</v>
      </c>
      <c r="D8" s="10"/>
      <c r="E8" s="10"/>
      <c r="F8" s="10" t="str">
        <f t="shared" si="0"/>
        <v/>
      </c>
      <c r="G8" s="6"/>
      <c r="H8" s="11"/>
      <c r="I8" s="12" t="str">
        <f t="shared" si="1"/>
        <v/>
      </c>
      <c r="J8" s="19"/>
      <c r="K8" s="20"/>
      <c r="L8" s="20"/>
    </row>
    <row r="9" spans="1:12" ht="30" x14ac:dyDescent="0.25">
      <c r="A9" s="1" t="s">
        <v>56</v>
      </c>
      <c r="B9" s="2" t="s">
        <v>50</v>
      </c>
      <c r="C9" s="2" t="s">
        <v>200</v>
      </c>
      <c r="D9" s="10"/>
      <c r="E9" s="10"/>
      <c r="F9" s="10" t="str">
        <f t="shared" si="0"/>
        <v/>
      </c>
      <c r="G9" s="6"/>
      <c r="H9" s="11"/>
      <c r="I9" s="12" t="str">
        <f t="shared" si="1"/>
        <v/>
      </c>
      <c r="J9" s="19"/>
      <c r="K9" s="20"/>
      <c r="L9" s="20"/>
    </row>
    <row r="10" spans="1:12" ht="30" x14ac:dyDescent="0.25">
      <c r="A10" s="1" t="s">
        <v>57</v>
      </c>
      <c r="B10" s="2" t="s">
        <v>50</v>
      </c>
      <c r="C10" s="2" t="s">
        <v>201</v>
      </c>
      <c r="D10" s="10"/>
      <c r="E10" s="10"/>
      <c r="F10" s="10" t="str">
        <f t="shared" si="0"/>
        <v/>
      </c>
      <c r="G10" s="6"/>
      <c r="H10" s="11"/>
      <c r="I10" s="12" t="str">
        <f t="shared" si="1"/>
        <v/>
      </c>
      <c r="J10" s="19"/>
      <c r="K10" s="20"/>
      <c r="L10" s="20"/>
    </row>
    <row r="11" spans="1:12" ht="30" x14ac:dyDescent="0.25">
      <c r="A11" s="1" t="s">
        <v>58</v>
      </c>
      <c r="B11" s="2" t="s">
        <v>59</v>
      </c>
      <c r="C11" s="2" t="s">
        <v>202</v>
      </c>
      <c r="D11" s="10"/>
      <c r="E11" s="10"/>
      <c r="F11" s="10" t="str">
        <f t="shared" si="0"/>
        <v/>
      </c>
      <c r="G11" s="6"/>
      <c r="H11" s="11"/>
      <c r="I11" s="12" t="str">
        <f t="shared" si="1"/>
        <v/>
      </c>
      <c r="J11" s="19"/>
      <c r="K11" s="20"/>
      <c r="L11" s="20"/>
    </row>
    <row r="12" spans="1:12" ht="30" x14ac:dyDescent="0.25">
      <c r="A12" s="1" t="s">
        <v>60</v>
      </c>
      <c r="B12" s="2" t="s">
        <v>59</v>
      </c>
      <c r="C12" s="2" t="s">
        <v>203</v>
      </c>
      <c r="D12" s="10"/>
      <c r="E12" s="10"/>
      <c r="F12" s="10" t="str">
        <f t="shared" si="0"/>
        <v/>
      </c>
      <c r="G12" s="6"/>
      <c r="H12" s="11"/>
      <c r="I12" s="12" t="str">
        <f t="shared" si="1"/>
        <v/>
      </c>
      <c r="J12" s="19"/>
      <c r="K12" s="21"/>
      <c r="L12" s="20"/>
    </row>
    <row r="13" spans="1:12" ht="30" x14ac:dyDescent="0.25">
      <c r="A13" s="1" t="s">
        <v>61</v>
      </c>
      <c r="B13" s="2" t="s">
        <v>59</v>
      </c>
      <c r="C13" s="2" t="s">
        <v>204</v>
      </c>
      <c r="D13" s="10"/>
      <c r="E13" s="10"/>
      <c r="F13" s="10" t="str">
        <f t="shared" si="0"/>
        <v/>
      </c>
      <c r="G13" s="6"/>
      <c r="H13" s="11"/>
      <c r="I13" s="12" t="str">
        <f t="shared" si="1"/>
        <v/>
      </c>
      <c r="J13" s="19"/>
      <c r="K13" s="20"/>
      <c r="L13" s="20"/>
    </row>
    <row r="14" spans="1:12" ht="45" x14ac:dyDescent="0.25">
      <c r="A14" s="1" t="s">
        <v>62</v>
      </c>
      <c r="B14" s="2" t="s">
        <v>59</v>
      </c>
      <c r="C14" s="2" t="s">
        <v>205</v>
      </c>
      <c r="D14" s="10"/>
      <c r="E14" s="10"/>
      <c r="F14" s="10" t="str">
        <f t="shared" si="0"/>
        <v/>
      </c>
      <c r="G14" s="6"/>
      <c r="H14" s="11"/>
      <c r="I14" s="12" t="str">
        <f t="shared" si="1"/>
        <v/>
      </c>
      <c r="J14" s="19"/>
      <c r="K14" s="20"/>
      <c r="L14" s="20"/>
    </row>
    <row r="15" spans="1:12" ht="60" x14ac:dyDescent="0.25">
      <c r="A15" s="1" t="s">
        <v>63</v>
      </c>
      <c r="B15" s="2" t="s">
        <v>59</v>
      </c>
      <c r="C15" s="2" t="s">
        <v>206</v>
      </c>
      <c r="D15" s="10"/>
      <c r="E15" s="10"/>
      <c r="F15" s="10" t="str">
        <f t="shared" si="0"/>
        <v/>
      </c>
      <c r="G15" s="6"/>
      <c r="H15" s="11"/>
      <c r="I15" s="12" t="str">
        <f t="shared" si="1"/>
        <v/>
      </c>
      <c r="J15" s="19"/>
      <c r="K15" s="20"/>
      <c r="L15" s="20"/>
    </row>
    <row r="16" spans="1:12" ht="45" x14ac:dyDescent="0.25">
      <c r="A16" s="1" t="s">
        <v>64</v>
      </c>
      <c r="B16" s="2" t="s">
        <v>65</v>
      </c>
      <c r="C16" s="2" t="s">
        <v>207</v>
      </c>
      <c r="D16" s="10"/>
      <c r="E16" s="10"/>
      <c r="F16" s="10" t="str">
        <f t="shared" si="0"/>
        <v/>
      </c>
      <c r="G16" s="6"/>
      <c r="H16" s="11"/>
      <c r="I16" s="12" t="str">
        <f t="shared" si="1"/>
        <v/>
      </c>
      <c r="J16" s="19"/>
      <c r="K16" s="20"/>
      <c r="L16" s="20"/>
    </row>
    <row r="17" spans="1:12" x14ac:dyDescent="0.25">
      <c r="A17" s="1" t="s">
        <v>66</v>
      </c>
      <c r="B17" s="2" t="s">
        <v>65</v>
      </c>
      <c r="C17" s="2" t="s">
        <v>208</v>
      </c>
      <c r="D17" s="10"/>
      <c r="E17" s="10"/>
      <c r="F17" s="10" t="str">
        <f t="shared" si="0"/>
        <v/>
      </c>
      <c r="G17" s="6"/>
      <c r="H17" s="11"/>
      <c r="I17" s="12" t="str">
        <f t="shared" si="1"/>
        <v/>
      </c>
      <c r="J17" s="19"/>
      <c r="K17" s="20"/>
      <c r="L17" s="20"/>
    </row>
    <row r="18" spans="1:12" ht="45" x14ac:dyDescent="0.25">
      <c r="A18" s="1" t="s">
        <v>67</v>
      </c>
      <c r="B18" s="2" t="s">
        <v>65</v>
      </c>
      <c r="C18" s="2" t="s">
        <v>209</v>
      </c>
      <c r="D18" s="10"/>
      <c r="E18" s="10"/>
      <c r="F18" s="10" t="str">
        <f t="shared" si="0"/>
        <v/>
      </c>
      <c r="G18" s="6"/>
      <c r="H18" s="11"/>
      <c r="I18" s="12" t="str">
        <f t="shared" si="1"/>
        <v/>
      </c>
      <c r="J18" s="19"/>
      <c r="K18" s="20"/>
      <c r="L18" s="20"/>
    </row>
    <row r="19" spans="1:12" ht="30" x14ac:dyDescent="0.25">
      <c r="A19" s="1" t="s">
        <v>68</v>
      </c>
      <c r="B19" s="2" t="s">
        <v>65</v>
      </c>
      <c r="C19" s="2" t="s">
        <v>250</v>
      </c>
      <c r="D19" s="10"/>
      <c r="E19" s="10"/>
      <c r="F19" s="10" t="str">
        <f t="shared" si="0"/>
        <v/>
      </c>
      <c r="G19" s="6"/>
      <c r="H19" s="11"/>
      <c r="I19" s="12" t="str">
        <f t="shared" si="1"/>
        <v/>
      </c>
      <c r="J19" s="19"/>
      <c r="K19" s="20"/>
      <c r="L19" s="20"/>
    </row>
    <row r="20" spans="1:12" ht="30" x14ac:dyDescent="0.25">
      <c r="A20" s="1" t="s">
        <v>69</v>
      </c>
      <c r="B20" s="2" t="s">
        <v>65</v>
      </c>
      <c r="C20" s="2" t="s">
        <v>251</v>
      </c>
      <c r="D20" s="10"/>
      <c r="E20" s="10"/>
      <c r="F20" s="10" t="str">
        <f t="shared" si="0"/>
        <v/>
      </c>
      <c r="G20" s="6"/>
      <c r="H20" s="11"/>
      <c r="I20" s="12" t="str">
        <f t="shared" si="1"/>
        <v/>
      </c>
      <c r="J20" s="19"/>
      <c r="K20" s="20"/>
      <c r="L20" s="20"/>
    </row>
    <row r="21" spans="1:12" ht="45" x14ac:dyDescent="0.25">
      <c r="A21" s="1" t="s">
        <v>70</v>
      </c>
      <c r="B21" s="2" t="s">
        <v>65</v>
      </c>
      <c r="C21" s="2" t="s">
        <v>210</v>
      </c>
      <c r="D21" s="10"/>
      <c r="E21" s="10"/>
      <c r="F21" s="10" t="str">
        <f t="shared" si="0"/>
        <v/>
      </c>
      <c r="G21" s="6"/>
      <c r="H21" s="11"/>
      <c r="I21" s="12" t="str">
        <f t="shared" si="1"/>
        <v/>
      </c>
      <c r="J21" s="19"/>
      <c r="K21" s="20"/>
      <c r="L21" s="20"/>
    </row>
    <row r="22" spans="1:12" ht="45" x14ac:dyDescent="0.25">
      <c r="A22" s="1" t="s">
        <v>71</v>
      </c>
      <c r="B22" s="2" t="s">
        <v>65</v>
      </c>
      <c r="C22" s="2" t="s">
        <v>252</v>
      </c>
      <c r="D22" s="10"/>
      <c r="E22" s="10"/>
      <c r="F22" s="10" t="str">
        <f t="shared" si="0"/>
        <v/>
      </c>
      <c r="G22" s="6"/>
      <c r="H22" s="11"/>
      <c r="I22" s="12" t="str">
        <f t="shared" si="1"/>
        <v/>
      </c>
      <c r="J22" s="19"/>
      <c r="K22" s="20"/>
      <c r="L22" s="20"/>
    </row>
    <row r="23" spans="1:12" ht="45" x14ac:dyDescent="0.25">
      <c r="A23" s="1" t="s">
        <v>72</v>
      </c>
      <c r="B23" s="2" t="s">
        <v>65</v>
      </c>
      <c r="C23" s="2" t="s">
        <v>211</v>
      </c>
      <c r="D23" s="10"/>
      <c r="E23" s="10"/>
      <c r="F23" s="10"/>
      <c r="G23" s="6"/>
      <c r="H23" s="11"/>
      <c r="I23" s="12"/>
      <c r="J23" s="19"/>
      <c r="K23" s="20"/>
      <c r="L23" s="20"/>
    </row>
    <row r="24" spans="1:12" ht="30" x14ac:dyDescent="0.25">
      <c r="A24" s="1" t="s">
        <v>73</v>
      </c>
      <c r="B24" s="2" t="s">
        <v>65</v>
      </c>
      <c r="C24" s="2" t="s">
        <v>212</v>
      </c>
      <c r="D24" s="10"/>
      <c r="E24" s="10"/>
      <c r="F24" s="10"/>
      <c r="G24" s="6"/>
      <c r="H24" s="11"/>
      <c r="I24" s="12"/>
      <c r="J24" s="19"/>
      <c r="K24" s="20"/>
      <c r="L24" s="20"/>
    </row>
    <row r="25" spans="1:12" ht="45" x14ac:dyDescent="0.25">
      <c r="A25" s="1" t="s">
        <v>74</v>
      </c>
      <c r="B25" s="2" t="s">
        <v>75</v>
      </c>
      <c r="C25" s="2" t="s">
        <v>213</v>
      </c>
      <c r="D25" s="10"/>
      <c r="E25" s="10"/>
      <c r="F25" s="10" t="s">
        <v>51</v>
      </c>
      <c r="G25" s="6"/>
      <c r="H25" s="11"/>
      <c r="I25" s="12" t="s">
        <v>51</v>
      </c>
      <c r="J25" s="19"/>
      <c r="K25" s="20"/>
      <c r="L25" s="20"/>
    </row>
    <row r="26" spans="1:12" ht="45" x14ac:dyDescent="0.25">
      <c r="A26" s="1" t="s">
        <v>76</v>
      </c>
      <c r="B26" s="2" t="s">
        <v>75</v>
      </c>
      <c r="C26" s="2" t="s">
        <v>214</v>
      </c>
      <c r="D26" s="10"/>
      <c r="E26" s="10"/>
      <c r="F26" s="10" t="s">
        <v>51</v>
      </c>
      <c r="G26" s="6"/>
      <c r="H26" s="11"/>
      <c r="I26" s="12" t="s">
        <v>51</v>
      </c>
      <c r="J26" s="19"/>
      <c r="K26" s="20"/>
      <c r="L26" s="20"/>
    </row>
    <row r="27" spans="1:12" ht="45" x14ac:dyDescent="0.25">
      <c r="A27" s="1" t="s">
        <v>77</v>
      </c>
      <c r="B27" s="2" t="s">
        <v>75</v>
      </c>
      <c r="C27" s="2" t="s">
        <v>215</v>
      </c>
      <c r="D27" s="10"/>
      <c r="E27" s="10"/>
      <c r="F27" s="10" t="s">
        <v>51</v>
      </c>
      <c r="G27" s="6"/>
      <c r="H27" s="11"/>
      <c r="I27" s="12" t="s">
        <v>51</v>
      </c>
      <c r="J27" s="19"/>
      <c r="K27" s="20"/>
      <c r="L27" s="20"/>
    </row>
    <row r="28" spans="1:12" ht="45" x14ac:dyDescent="0.25">
      <c r="A28" s="1" t="s">
        <v>78</v>
      </c>
      <c r="B28" s="2" t="s">
        <v>75</v>
      </c>
      <c r="C28" s="2" t="s">
        <v>216</v>
      </c>
      <c r="D28" s="10"/>
      <c r="E28" s="10"/>
      <c r="F28" s="10" t="s">
        <v>51</v>
      </c>
      <c r="G28" s="6"/>
      <c r="H28" s="11"/>
      <c r="I28" s="12" t="s">
        <v>51</v>
      </c>
      <c r="J28" s="19"/>
      <c r="K28" s="20"/>
      <c r="L28" s="20"/>
    </row>
    <row r="29" spans="1:12" ht="45" x14ac:dyDescent="0.25">
      <c r="A29" s="1" t="s">
        <v>79</v>
      </c>
      <c r="B29" s="2" t="s">
        <v>75</v>
      </c>
      <c r="C29" s="2" t="s">
        <v>217</v>
      </c>
      <c r="D29" s="10"/>
      <c r="E29" s="10"/>
      <c r="F29" s="10" t="s">
        <v>51</v>
      </c>
      <c r="G29" s="6"/>
      <c r="H29" s="11"/>
      <c r="I29" s="12" t="s">
        <v>51</v>
      </c>
      <c r="J29" s="19"/>
      <c r="K29" s="20"/>
      <c r="L29" s="20"/>
    </row>
    <row r="30" spans="1:12" ht="45" x14ac:dyDescent="0.25">
      <c r="A30" s="1" t="s">
        <v>80</v>
      </c>
      <c r="B30" s="2" t="s">
        <v>75</v>
      </c>
      <c r="C30" s="52" t="s">
        <v>254</v>
      </c>
      <c r="D30" s="10"/>
      <c r="E30" s="10"/>
      <c r="F30" s="10" t="s">
        <v>51</v>
      </c>
      <c r="G30" s="6"/>
      <c r="H30" s="11"/>
      <c r="I30" s="12" t="s">
        <v>51</v>
      </c>
      <c r="J30" s="19"/>
      <c r="K30" s="20"/>
      <c r="L30" s="20"/>
    </row>
    <row r="31" spans="1:12" ht="45" x14ac:dyDescent="0.25">
      <c r="A31" s="1" t="s">
        <v>81</v>
      </c>
      <c r="B31" s="2" t="s">
        <v>75</v>
      </c>
      <c r="C31" s="2" t="s">
        <v>218</v>
      </c>
      <c r="D31" s="10"/>
      <c r="E31" s="10"/>
      <c r="F31" s="10" t="s">
        <v>51</v>
      </c>
      <c r="G31" s="6"/>
      <c r="H31" s="11"/>
      <c r="I31" s="12" t="s">
        <v>51</v>
      </c>
      <c r="J31" s="19"/>
      <c r="K31" s="20"/>
      <c r="L31" s="20"/>
    </row>
    <row r="32" spans="1:12" ht="45" x14ac:dyDescent="0.25">
      <c r="A32" s="1" t="s">
        <v>82</v>
      </c>
      <c r="B32" s="2" t="s">
        <v>75</v>
      </c>
      <c r="C32" s="2" t="s">
        <v>219</v>
      </c>
      <c r="D32" s="10"/>
      <c r="E32" s="10"/>
      <c r="F32" s="10" t="s">
        <v>51</v>
      </c>
      <c r="G32" s="6"/>
      <c r="H32" s="11"/>
      <c r="I32" s="12" t="s">
        <v>51</v>
      </c>
      <c r="J32" s="19"/>
      <c r="K32" s="20"/>
      <c r="L32" s="20"/>
    </row>
    <row r="33" spans="1:12" ht="45" x14ac:dyDescent="0.25">
      <c r="A33" s="1" t="s">
        <v>83</v>
      </c>
      <c r="B33" s="2" t="s">
        <v>75</v>
      </c>
      <c r="C33" s="2" t="s">
        <v>220</v>
      </c>
      <c r="D33" s="10"/>
      <c r="E33" s="10"/>
      <c r="F33" s="10" t="s">
        <v>51</v>
      </c>
      <c r="G33" s="6"/>
      <c r="H33" s="11"/>
      <c r="I33" s="12" t="s">
        <v>51</v>
      </c>
      <c r="J33" s="19"/>
      <c r="K33" s="20"/>
      <c r="L33" s="20"/>
    </row>
    <row r="34" spans="1:12" x14ac:dyDescent="0.25">
      <c r="A34" s="1" t="s">
        <v>84</v>
      </c>
      <c r="B34" s="22" t="s">
        <v>85</v>
      </c>
      <c r="C34" s="20" t="s">
        <v>221</v>
      </c>
      <c r="D34" s="10"/>
      <c r="E34" s="10"/>
      <c r="F34" s="10" t="s">
        <v>51</v>
      </c>
      <c r="G34" s="6"/>
      <c r="H34" s="11"/>
      <c r="I34" s="12" t="s">
        <v>51</v>
      </c>
      <c r="J34" s="19"/>
      <c r="K34" s="20"/>
      <c r="L34" s="20"/>
    </row>
    <row r="35" spans="1:12" x14ac:dyDescent="0.25">
      <c r="A35" s="1" t="s">
        <v>86</v>
      </c>
      <c r="B35" s="22" t="s">
        <v>85</v>
      </c>
      <c r="C35" s="20" t="s">
        <v>222</v>
      </c>
      <c r="D35" s="10"/>
      <c r="E35" s="10"/>
      <c r="F35" s="10" t="s">
        <v>51</v>
      </c>
      <c r="G35" s="6"/>
      <c r="H35" s="11"/>
      <c r="I35" s="12" t="s">
        <v>51</v>
      </c>
      <c r="J35" s="19"/>
      <c r="K35" s="20"/>
      <c r="L35" s="20"/>
    </row>
    <row r="36" spans="1:12" x14ac:dyDescent="0.25">
      <c r="A36" s="1" t="s">
        <v>87</v>
      </c>
      <c r="B36" s="22" t="s">
        <v>85</v>
      </c>
      <c r="C36" s="20" t="s">
        <v>223</v>
      </c>
      <c r="D36" s="10"/>
      <c r="E36" s="10"/>
      <c r="F36" s="10" t="s">
        <v>51</v>
      </c>
      <c r="G36" s="6"/>
      <c r="H36" s="11"/>
      <c r="I36" s="12" t="s">
        <v>51</v>
      </c>
      <c r="J36" s="19"/>
      <c r="K36" s="20"/>
      <c r="L36" s="20"/>
    </row>
    <row r="37" spans="1:12" ht="30" x14ac:dyDescent="0.25">
      <c r="A37" s="1" t="s">
        <v>88</v>
      </c>
      <c r="B37" s="22" t="s">
        <v>89</v>
      </c>
      <c r="C37" s="22" t="s">
        <v>224</v>
      </c>
      <c r="D37" s="10"/>
      <c r="E37" s="10"/>
      <c r="F37" s="10" t="s">
        <v>51</v>
      </c>
      <c r="G37" s="6"/>
      <c r="H37" s="11"/>
      <c r="I37" s="12" t="s">
        <v>51</v>
      </c>
      <c r="J37" s="19"/>
      <c r="K37" s="20"/>
      <c r="L37" s="20"/>
    </row>
    <row r="38" spans="1:12" x14ac:dyDescent="0.25">
      <c r="A38" s="1" t="s">
        <v>90</v>
      </c>
      <c r="B38" s="22" t="s">
        <v>89</v>
      </c>
      <c r="C38" s="20" t="s">
        <v>225</v>
      </c>
      <c r="D38" s="10"/>
      <c r="E38" s="10"/>
      <c r="F38" s="10" t="s">
        <v>51</v>
      </c>
      <c r="G38" s="6"/>
      <c r="H38" s="11"/>
      <c r="I38" s="12" t="s">
        <v>51</v>
      </c>
      <c r="J38" s="19"/>
      <c r="K38" s="20"/>
      <c r="L38" s="20"/>
    </row>
    <row r="39" spans="1:12" x14ac:dyDescent="0.25">
      <c r="A39" s="1" t="s">
        <v>91</v>
      </c>
      <c r="B39" s="2" t="s">
        <v>92</v>
      </c>
      <c r="C39" s="22" t="s">
        <v>228</v>
      </c>
      <c r="D39" s="10"/>
      <c r="E39" s="10"/>
      <c r="F39" s="10" t="s">
        <v>51</v>
      </c>
      <c r="G39" s="6"/>
      <c r="H39" s="11"/>
      <c r="I39" s="12" t="s">
        <v>51</v>
      </c>
      <c r="J39" s="19"/>
      <c r="K39" s="20"/>
      <c r="L39" s="20"/>
    </row>
    <row r="40" spans="1:12" ht="30" x14ac:dyDescent="0.25">
      <c r="A40" s="1" t="s">
        <v>93</v>
      </c>
      <c r="B40" s="2" t="s">
        <v>92</v>
      </c>
      <c r="C40" s="22" t="s">
        <v>226</v>
      </c>
      <c r="D40" s="10"/>
      <c r="E40" s="10"/>
      <c r="F40" s="10" t="s">
        <v>51</v>
      </c>
      <c r="G40" s="6"/>
      <c r="H40" s="11"/>
      <c r="I40" s="12" t="s">
        <v>51</v>
      </c>
      <c r="J40" s="19"/>
      <c r="K40" s="20"/>
      <c r="L40" s="20"/>
    </row>
    <row r="41" spans="1:12" x14ac:dyDescent="0.25">
      <c r="A41" s="1" t="s">
        <v>94</v>
      </c>
      <c r="B41" s="2" t="s">
        <v>92</v>
      </c>
      <c r="C41" s="22" t="s">
        <v>227</v>
      </c>
      <c r="D41" s="10"/>
      <c r="E41" s="10"/>
      <c r="F41" s="10" t="s">
        <v>51</v>
      </c>
      <c r="G41" s="6"/>
      <c r="H41" s="11"/>
      <c r="I41" s="12" t="s">
        <v>51</v>
      </c>
      <c r="J41" s="19"/>
      <c r="K41" s="20"/>
      <c r="L41" s="20"/>
    </row>
    <row r="42" spans="1:12" ht="30" x14ac:dyDescent="0.25">
      <c r="A42" s="1" t="s">
        <v>95</v>
      </c>
      <c r="B42" s="2" t="s">
        <v>96</v>
      </c>
      <c r="C42" s="22" t="s">
        <v>229</v>
      </c>
      <c r="D42" s="10"/>
      <c r="E42" s="10"/>
      <c r="F42" s="10"/>
      <c r="G42" s="6"/>
      <c r="H42" s="11"/>
      <c r="I42" s="12"/>
      <c r="J42" s="19"/>
      <c r="K42" s="20"/>
      <c r="L42" s="20"/>
    </row>
    <row r="43" spans="1:12" ht="30" x14ac:dyDescent="0.25">
      <c r="A43" s="1" t="s">
        <v>97</v>
      </c>
      <c r="B43" s="2" t="s">
        <v>96</v>
      </c>
      <c r="C43" s="22" t="s">
        <v>230</v>
      </c>
      <c r="D43" s="10"/>
      <c r="E43" s="10"/>
      <c r="F43" s="10"/>
      <c r="G43" s="6"/>
      <c r="H43" s="11"/>
      <c r="I43" s="12"/>
      <c r="J43" s="19"/>
      <c r="K43" s="20"/>
      <c r="L43" s="20"/>
    </row>
    <row r="44" spans="1:12" ht="30" x14ac:dyDescent="0.25">
      <c r="A44" s="1" t="s">
        <v>98</v>
      </c>
      <c r="B44" s="2" t="s">
        <v>96</v>
      </c>
      <c r="C44" s="22" t="s">
        <v>231</v>
      </c>
      <c r="D44" s="10"/>
      <c r="E44" s="10"/>
      <c r="F44" s="10"/>
      <c r="G44" s="6"/>
      <c r="H44" s="11"/>
      <c r="I44" s="12"/>
      <c r="J44" s="19"/>
      <c r="K44" s="20"/>
      <c r="L44" s="20"/>
    </row>
    <row r="45" spans="1:12" x14ac:dyDescent="0.25">
      <c r="A45" s="1" t="s">
        <v>99</v>
      </c>
      <c r="B45" s="2" t="s">
        <v>96</v>
      </c>
      <c r="C45" s="22" t="s">
        <v>232</v>
      </c>
      <c r="D45" s="10"/>
      <c r="E45" s="10"/>
      <c r="F45" s="10"/>
      <c r="G45" s="6"/>
      <c r="H45" s="11"/>
      <c r="I45" s="12"/>
      <c r="J45" s="19"/>
      <c r="K45" s="20"/>
      <c r="L45" s="20"/>
    </row>
    <row r="46" spans="1:12" x14ac:dyDescent="0.25">
      <c r="A46" s="1" t="s">
        <v>100</v>
      </c>
      <c r="B46" s="2" t="s">
        <v>96</v>
      </c>
      <c r="C46" s="22" t="s">
        <v>233</v>
      </c>
      <c r="D46" s="10"/>
      <c r="E46" s="10"/>
      <c r="F46" s="10"/>
      <c r="G46" s="6"/>
      <c r="H46" s="11"/>
      <c r="I46" s="12"/>
      <c r="J46" s="19"/>
      <c r="K46" s="20"/>
      <c r="L46" s="20"/>
    </row>
    <row r="47" spans="1:12" ht="30" x14ac:dyDescent="0.25">
      <c r="A47" s="1" t="s">
        <v>101</v>
      </c>
      <c r="B47" s="2" t="s">
        <v>96</v>
      </c>
      <c r="C47" s="22" t="s">
        <v>234</v>
      </c>
      <c r="D47" s="10"/>
      <c r="E47" s="10"/>
      <c r="F47" s="10"/>
      <c r="G47" s="6"/>
      <c r="H47" s="11"/>
      <c r="I47" s="12"/>
      <c r="J47" s="19"/>
      <c r="K47" s="20"/>
      <c r="L47" s="20"/>
    </row>
    <row r="48" spans="1:12" ht="31.5" customHeight="1" x14ac:dyDescent="0.25">
      <c r="A48" s="1" t="s">
        <v>102</v>
      </c>
      <c r="B48" s="2" t="s">
        <v>103</v>
      </c>
      <c r="C48" s="2" t="s">
        <v>235</v>
      </c>
      <c r="D48" s="10"/>
      <c r="E48" s="10"/>
      <c r="F48" s="10" t="s">
        <v>51</v>
      </c>
      <c r="G48" s="6"/>
      <c r="H48" s="11"/>
      <c r="I48" s="12" t="s">
        <v>51</v>
      </c>
      <c r="J48" s="19"/>
      <c r="K48" s="20"/>
      <c r="L48" s="20"/>
    </row>
    <row r="49" spans="1:12" ht="30" x14ac:dyDescent="0.25">
      <c r="A49" s="1" t="s">
        <v>104</v>
      </c>
      <c r="B49" s="2" t="s">
        <v>103</v>
      </c>
      <c r="C49" s="2" t="s">
        <v>236</v>
      </c>
      <c r="D49" s="10"/>
      <c r="E49" s="10"/>
      <c r="F49" s="10" t="s">
        <v>51</v>
      </c>
      <c r="G49" s="6"/>
      <c r="H49" s="11"/>
      <c r="I49" s="12" t="s">
        <v>51</v>
      </c>
      <c r="J49" s="19"/>
      <c r="K49" s="20"/>
      <c r="L49" s="20"/>
    </row>
    <row r="50" spans="1:12" ht="45" x14ac:dyDescent="0.25">
      <c r="A50" s="1" t="s">
        <v>105</v>
      </c>
      <c r="B50" s="2" t="s">
        <v>103</v>
      </c>
      <c r="C50" s="2" t="s">
        <v>237</v>
      </c>
      <c r="D50" s="10"/>
      <c r="E50" s="10"/>
      <c r="F50" s="10" t="s">
        <v>51</v>
      </c>
      <c r="G50" s="6"/>
      <c r="H50" s="11"/>
      <c r="I50" s="12" t="s">
        <v>51</v>
      </c>
      <c r="J50" s="19"/>
      <c r="K50" s="20"/>
      <c r="L50" s="20"/>
    </row>
    <row r="51" spans="1:12" ht="45" x14ac:dyDescent="0.25">
      <c r="A51" s="1" t="s">
        <v>106</v>
      </c>
      <c r="B51" s="2" t="s">
        <v>103</v>
      </c>
      <c r="C51" s="2" t="s">
        <v>238</v>
      </c>
      <c r="D51" s="10"/>
      <c r="E51" s="10"/>
      <c r="F51" s="10" t="s">
        <v>51</v>
      </c>
      <c r="G51" s="6"/>
      <c r="H51" s="11"/>
      <c r="I51" s="12" t="s">
        <v>51</v>
      </c>
      <c r="J51" s="19"/>
      <c r="K51" s="20"/>
      <c r="L51" s="20"/>
    </row>
    <row r="52" spans="1:12" ht="30" x14ac:dyDescent="0.25">
      <c r="A52" s="1" t="s">
        <v>107</v>
      </c>
      <c r="B52" s="2" t="s">
        <v>103</v>
      </c>
      <c r="C52" s="2" t="s">
        <v>239</v>
      </c>
      <c r="D52" s="10"/>
      <c r="E52" s="10"/>
      <c r="F52" s="10" t="s">
        <v>51</v>
      </c>
      <c r="G52" s="6"/>
      <c r="H52" s="11"/>
      <c r="I52" s="12" t="s">
        <v>51</v>
      </c>
      <c r="J52" s="19"/>
      <c r="K52" s="20"/>
      <c r="L52" s="20"/>
    </row>
    <row r="53" spans="1:12" ht="30" x14ac:dyDescent="0.25">
      <c r="A53" s="1" t="s">
        <v>108</v>
      </c>
      <c r="B53" s="2" t="s">
        <v>109</v>
      </c>
      <c r="C53" s="2" t="s">
        <v>240</v>
      </c>
      <c r="D53" s="10"/>
      <c r="E53" s="10"/>
      <c r="F53" s="10" t="s">
        <v>51</v>
      </c>
      <c r="G53" s="6"/>
      <c r="H53" s="11"/>
      <c r="I53" s="12" t="s">
        <v>51</v>
      </c>
      <c r="J53" s="19"/>
      <c r="K53" s="20"/>
      <c r="L53" s="20"/>
    </row>
    <row r="54" spans="1:12" ht="45" x14ac:dyDescent="0.25">
      <c r="A54" s="1" t="s">
        <v>110</v>
      </c>
      <c r="B54" s="2" t="s">
        <v>109</v>
      </c>
      <c r="C54" s="52" t="s">
        <v>255</v>
      </c>
      <c r="D54" s="10"/>
      <c r="E54" s="10"/>
      <c r="F54" s="10" t="s">
        <v>51</v>
      </c>
      <c r="G54" s="6"/>
      <c r="H54" s="11"/>
      <c r="I54" s="12" t="s">
        <v>51</v>
      </c>
      <c r="J54" s="19"/>
      <c r="K54" s="20"/>
      <c r="L54" s="20"/>
    </row>
    <row r="55" spans="1:12" ht="60" x14ac:dyDescent="0.25">
      <c r="A55" s="1" t="s">
        <v>111</v>
      </c>
      <c r="B55" s="2" t="s">
        <v>109</v>
      </c>
      <c r="C55" s="2" t="s">
        <v>241</v>
      </c>
      <c r="D55" s="10"/>
      <c r="E55" s="10"/>
      <c r="F55" s="10" t="s">
        <v>51</v>
      </c>
      <c r="G55" s="6"/>
      <c r="H55" s="11"/>
      <c r="I55" s="12" t="s">
        <v>51</v>
      </c>
      <c r="J55" s="19"/>
      <c r="K55" s="20"/>
      <c r="L55" s="20"/>
    </row>
    <row r="56" spans="1:12" ht="30" x14ac:dyDescent="0.25">
      <c r="A56" s="1" t="s">
        <v>112</v>
      </c>
      <c r="B56" s="2" t="s">
        <v>109</v>
      </c>
      <c r="C56" s="2" t="s">
        <v>242</v>
      </c>
      <c r="D56" s="10"/>
      <c r="E56" s="10"/>
      <c r="F56" s="10" t="s">
        <v>51</v>
      </c>
      <c r="G56" s="6"/>
      <c r="H56" s="11"/>
      <c r="I56" s="12" t="s">
        <v>51</v>
      </c>
      <c r="J56" s="19"/>
      <c r="K56" s="20"/>
      <c r="L56" s="20"/>
    </row>
    <row r="57" spans="1:12" ht="30" x14ac:dyDescent="0.25">
      <c r="A57" s="1" t="s">
        <v>113</v>
      </c>
      <c r="B57" s="2" t="s">
        <v>114</v>
      </c>
      <c r="C57" s="2" t="s">
        <v>243</v>
      </c>
      <c r="D57" s="10"/>
      <c r="E57" s="10"/>
      <c r="F57" s="10" t="s">
        <v>51</v>
      </c>
      <c r="G57" s="6"/>
      <c r="H57" s="11"/>
      <c r="I57" s="12" t="s">
        <v>51</v>
      </c>
      <c r="J57" s="19"/>
      <c r="K57" s="20"/>
      <c r="L57" s="20"/>
    </row>
    <row r="58" spans="1:12" ht="30" x14ac:dyDescent="0.25">
      <c r="A58" s="1" t="s">
        <v>115</v>
      </c>
      <c r="B58" s="2" t="s">
        <v>114</v>
      </c>
      <c r="C58" s="2" t="s">
        <v>244</v>
      </c>
      <c r="D58" s="10"/>
      <c r="E58" s="10"/>
      <c r="F58" s="10" t="s">
        <v>51</v>
      </c>
      <c r="G58" s="6"/>
      <c r="H58" s="11"/>
      <c r="I58" s="12" t="s">
        <v>51</v>
      </c>
      <c r="J58" s="19"/>
      <c r="K58" s="20"/>
      <c r="L58" s="20"/>
    </row>
    <row r="59" spans="1:12" ht="30" x14ac:dyDescent="0.25">
      <c r="A59" s="1" t="s">
        <v>116</v>
      </c>
      <c r="B59" s="2" t="s">
        <v>114</v>
      </c>
      <c r="C59" s="2" t="s">
        <v>245</v>
      </c>
      <c r="D59" s="10"/>
      <c r="E59" s="10"/>
      <c r="F59" s="10" t="s">
        <v>51</v>
      </c>
      <c r="G59" s="6"/>
      <c r="H59" s="11"/>
      <c r="I59" s="12" t="s">
        <v>51</v>
      </c>
      <c r="J59" s="19"/>
      <c r="K59" s="20"/>
      <c r="L59" s="20"/>
    </row>
    <row r="60" spans="1:12" ht="45" x14ac:dyDescent="0.25">
      <c r="A60" s="1" t="s">
        <v>117</v>
      </c>
      <c r="B60" s="2" t="s">
        <v>114</v>
      </c>
      <c r="C60" s="52" t="s">
        <v>256</v>
      </c>
      <c r="D60" s="10"/>
      <c r="E60" s="10"/>
      <c r="F60" s="10" t="s">
        <v>51</v>
      </c>
      <c r="G60" s="6"/>
      <c r="H60" s="11"/>
      <c r="I60" s="12" t="s">
        <v>51</v>
      </c>
      <c r="J60" s="19"/>
      <c r="K60" s="20"/>
      <c r="L60" s="20"/>
    </row>
    <row r="61" spans="1:12" ht="45" x14ac:dyDescent="0.25">
      <c r="A61" s="1" t="s">
        <v>118</v>
      </c>
      <c r="B61" s="2" t="s">
        <v>114</v>
      </c>
      <c r="C61" s="52" t="s">
        <v>246</v>
      </c>
      <c r="D61" s="10"/>
      <c r="E61" s="10"/>
      <c r="F61" s="10" t="s">
        <v>51</v>
      </c>
      <c r="G61" s="6"/>
      <c r="H61" s="11"/>
      <c r="I61" s="12" t="s">
        <v>51</v>
      </c>
      <c r="J61" s="19"/>
      <c r="K61" s="20"/>
      <c r="L61" s="20"/>
    </row>
    <row r="62" spans="1:12" ht="45" x14ac:dyDescent="0.25">
      <c r="A62" s="1" t="s">
        <v>119</v>
      </c>
      <c r="B62" s="2" t="s">
        <v>114</v>
      </c>
      <c r="C62" s="52" t="s">
        <v>257</v>
      </c>
      <c r="D62" s="10"/>
      <c r="E62" s="10"/>
      <c r="F62" s="10" t="s">
        <v>51</v>
      </c>
      <c r="G62" s="6"/>
      <c r="H62" s="11"/>
      <c r="I62" s="12" t="s">
        <v>51</v>
      </c>
      <c r="J62" s="19"/>
      <c r="K62" s="20"/>
      <c r="L62" s="20"/>
    </row>
    <row r="63" spans="1:12" x14ac:dyDescent="0.25">
      <c r="A63" s="1" t="s">
        <v>120</v>
      </c>
      <c r="B63" s="22"/>
      <c r="C63" s="20"/>
      <c r="D63" s="10"/>
      <c r="E63" s="10"/>
      <c r="F63" s="10" t="s">
        <v>51</v>
      </c>
      <c r="G63" s="6"/>
      <c r="H63" s="11"/>
      <c r="I63" s="12" t="s">
        <v>51</v>
      </c>
      <c r="J63" s="19"/>
      <c r="K63" s="20"/>
      <c r="L63" s="20"/>
    </row>
    <row r="64" spans="1:12" x14ac:dyDescent="0.25">
      <c r="A64" s="1" t="s">
        <v>121</v>
      </c>
      <c r="B64" s="22"/>
      <c r="C64" s="20"/>
      <c r="D64" s="10"/>
      <c r="E64" s="10"/>
      <c r="F64" s="10" t="s">
        <v>51</v>
      </c>
      <c r="G64" s="6"/>
      <c r="H64" s="11"/>
      <c r="I64" s="12" t="s">
        <v>51</v>
      </c>
      <c r="J64" s="19"/>
      <c r="K64" s="20"/>
      <c r="L64" s="20"/>
    </row>
    <row r="65" spans="1:12" x14ac:dyDescent="0.25">
      <c r="A65" s="1" t="s">
        <v>122</v>
      </c>
      <c r="B65" s="22"/>
      <c r="C65" s="20"/>
      <c r="D65" s="10"/>
      <c r="E65" s="10"/>
      <c r="F65" s="10" t="s">
        <v>51</v>
      </c>
      <c r="G65" s="6"/>
      <c r="H65" s="11"/>
      <c r="I65" s="12" t="s">
        <v>51</v>
      </c>
      <c r="J65" s="19"/>
      <c r="K65" s="20"/>
      <c r="L65" s="20"/>
    </row>
    <row r="66" spans="1:12" x14ac:dyDescent="0.25">
      <c r="A66" s="1" t="s">
        <v>123</v>
      </c>
      <c r="B66" s="22"/>
      <c r="C66" s="20"/>
      <c r="D66" s="10"/>
      <c r="E66" s="10"/>
      <c r="F66" s="10" t="s">
        <v>51</v>
      </c>
      <c r="G66" s="6"/>
      <c r="H66" s="11"/>
      <c r="I66" s="12" t="s">
        <v>51</v>
      </c>
      <c r="J66" s="19"/>
      <c r="K66" s="20"/>
      <c r="L66" s="20"/>
    </row>
    <row r="67" spans="1:12" x14ac:dyDescent="0.25">
      <c r="A67" s="1" t="s">
        <v>124</v>
      </c>
      <c r="B67" s="22"/>
      <c r="C67" s="20"/>
      <c r="D67" s="10"/>
      <c r="E67" s="10"/>
      <c r="F67" s="10" t="s">
        <v>51</v>
      </c>
      <c r="G67" s="6"/>
      <c r="H67" s="11"/>
      <c r="I67" s="12" t="s">
        <v>51</v>
      </c>
      <c r="J67" s="19"/>
      <c r="K67" s="20"/>
      <c r="L67" s="20"/>
    </row>
    <row r="68" spans="1:12" x14ac:dyDescent="0.25">
      <c r="A68" s="1" t="s">
        <v>125</v>
      </c>
      <c r="B68" s="22"/>
      <c r="C68" s="20"/>
      <c r="D68" s="10"/>
      <c r="E68" s="10"/>
      <c r="F68" s="10" t="s">
        <v>51</v>
      </c>
      <c r="G68" s="6"/>
      <c r="H68" s="11"/>
      <c r="I68" s="12" t="s">
        <v>51</v>
      </c>
      <c r="J68" s="19"/>
      <c r="K68" s="20"/>
      <c r="L68" s="20"/>
    </row>
    <row r="69" spans="1:12" x14ac:dyDescent="0.25">
      <c r="A69" s="1" t="s">
        <v>126</v>
      </c>
      <c r="B69" s="22"/>
      <c r="C69" s="20"/>
      <c r="D69" s="10"/>
      <c r="E69" s="10"/>
      <c r="F69" s="10" t="s">
        <v>51</v>
      </c>
      <c r="G69" s="6"/>
      <c r="H69" s="11"/>
      <c r="I69" s="12" t="s">
        <v>51</v>
      </c>
      <c r="J69" s="19"/>
      <c r="K69" s="20"/>
      <c r="L69" s="20"/>
    </row>
    <row r="70" spans="1:12" x14ac:dyDescent="0.25">
      <c r="A70" s="1" t="s">
        <v>127</v>
      </c>
      <c r="B70" s="22"/>
      <c r="C70" s="20"/>
      <c r="D70" s="10"/>
      <c r="E70" s="10"/>
      <c r="F70" s="10" t="s">
        <v>51</v>
      </c>
      <c r="G70" s="6"/>
      <c r="H70" s="11"/>
      <c r="I70" s="12" t="s">
        <v>51</v>
      </c>
      <c r="J70" s="19"/>
      <c r="K70" s="20"/>
      <c r="L70" s="20"/>
    </row>
    <row r="71" spans="1:12" x14ac:dyDescent="0.25">
      <c r="A71" s="1" t="s">
        <v>128</v>
      </c>
      <c r="B71" s="22"/>
      <c r="C71" s="20"/>
      <c r="D71" s="10"/>
      <c r="E71" s="10"/>
      <c r="F71" s="10" t="s">
        <v>51</v>
      </c>
      <c r="G71" s="6"/>
      <c r="H71" s="11"/>
      <c r="I71" s="12" t="s">
        <v>51</v>
      </c>
      <c r="J71" s="19"/>
      <c r="K71" s="20"/>
      <c r="L71" s="20"/>
    </row>
    <row r="72" spans="1:12" x14ac:dyDescent="0.25">
      <c r="A72" s="1" t="s">
        <v>129</v>
      </c>
      <c r="B72" s="22"/>
      <c r="C72" s="20"/>
      <c r="D72" s="10"/>
      <c r="E72" s="10"/>
      <c r="F72" s="10" t="s">
        <v>51</v>
      </c>
      <c r="G72" s="6"/>
      <c r="H72" s="11"/>
      <c r="I72" s="12" t="s">
        <v>51</v>
      </c>
      <c r="J72" s="19"/>
      <c r="K72" s="20"/>
      <c r="L72" s="20"/>
    </row>
    <row r="73" spans="1:12" x14ac:dyDescent="0.25">
      <c r="A73" s="1" t="s">
        <v>130</v>
      </c>
      <c r="B73" s="2"/>
      <c r="C73" s="2"/>
      <c r="D73" s="10"/>
      <c r="E73" s="10"/>
      <c r="F73" s="10" t="s">
        <v>51</v>
      </c>
      <c r="G73" s="6"/>
      <c r="H73" s="11"/>
      <c r="I73" s="12" t="s">
        <v>51</v>
      </c>
      <c r="J73" s="19"/>
      <c r="K73" s="20"/>
      <c r="L73" s="20"/>
    </row>
    <row r="74" spans="1:12" x14ac:dyDescent="0.25">
      <c r="A74" s="1" t="s">
        <v>131</v>
      </c>
      <c r="B74" s="2"/>
      <c r="C74" s="2"/>
      <c r="D74" s="10"/>
      <c r="E74" s="10"/>
      <c r="F74" s="10" t="s">
        <v>51</v>
      </c>
      <c r="G74" s="6"/>
      <c r="H74" s="11"/>
      <c r="I74" s="12" t="s">
        <v>51</v>
      </c>
      <c r="J74" s="19"/>
      <c r="K74" s="20"/>
      <c r="L74" s="20"/>
    </row>
    <row r="75" spans="1:12" x14ac:dyDescent="0.25">
      <c r="A75" s="1" t="s">
        <v>132</v>
      </c>
      <c r="B75" s="2"/>
      <c r="C75" s="2"/>
      <c r="D75" s="10"/>
      <c r="E75" s="10"/>
      <c r="F75" s="10" t="s">
        <v>51</v>
      </c>
      <c r="G75" s="6"/>
      <c r="H75" s="11"/>
      <c r="I75" s="12" t="s">
        <v>51</v>
      </c>
      <c r="J75" s="19"/>
      <c r="K75" s="20"/>
      <c r="L75" s="20"/>
    </row>
    <row r="76" spans="1:12" x14ac:dyDescent="0.25">
      <c r="A76" s="1" t="s">
        <v>133</v>
      </c>
      <c r="B76" s="2"/>
      <c r="C76" s="2"/>
      <c r="D76" s="10"/>
      <c r="E76" s="10"/>
      <c r="F76" s="10" t="s">
        <v>51</v>
      </c>
      <c r="G76" s="6"/>
      <c r="H76" s="11"/>
      <c r="I76" s="12" t="s">
        <v>51</v>
      </c>
      <c r="J76" s="19"/>
      <c r="K76" s="20"/>
      <c r="L76" s="20"/>
    </row>
    <row r="77" spans="1:12" x14ac:dyDescent="0.25">
      <c r="A77" s="1" t="s">
        <v>134</v>
      </c>
      <c r="B77" s="2"/>
      <c r="C77" s="2"/>
      <c r="D77" s="10"/>
      <c r="E77" s="10"/>
      <c r="F77" s="10" t="s">
        <v>51</v>
      </c>
      <c r="G77" s="6"/>
      <c r="H77" s="11"/>
      <c r="I77" s="12" t="s">
        <v>51</v>
      </c>
      <c r="J77" s="19"/>
      <c r="K77" s="20"/>
      <c r="L77" s="20"/>
    </row>
    <row r="78" spans="1:12" x14ac:dyDescent="0.25">
      <c r="A78" s="1" t="s">
        <v>135</v>
      </c>
      <c r="B78" s="2"/>
      <c r="C78" s="2"/>
      <c r="D78" s="10"/>
      <c r="E78" s="10"/>
      <c r="F78" s="10" t="s">
        <v>51</v>
      </c>
      <c r="G78" s="6"/>
      <c r="H78" s="11"/>
      <c r="I78" s="12" t="s">
        <v>51</v>
      </c>
      <c r="J78" s="19"/>
      <c r="K78" s="20"/>
      <c r="L78" s="20"/>
    </row>
    <row r="79" spans="1:12" x14ac:dyDescent="0.25">
      <c r="A79" s="1" t="s">
        <v>136</v>
      </c>
      <c r="B79" s="2"/>
      <c r="C79" s="2"/>
      <c r="D79" s="10"/>
      <c r="E79" s="10"/>
      <c r="F79" s="10" t="s">
        <v>51</v>
      </c>
      <c r="G79" s="6"/>
      <c r="H79" s="11"/>
      <c r="I79" s="12" t="s">
        <v>51</v>
      </c>
      <c r="J79" s="19"/>
      <c r="K79" s="20"/>
      <c r="L79" s="20"/>
    </row>
    <row r="80" spans="1:12" x14ac:dyDescent="0.25">
      <c r="A80" s="1" t="s">
        <v>137</v>
      </c>
      <c r="B80" s="2"/>
      <c r="C80" s="2"/>
      <c r="D80" s="10"/>
      <c r="E80" s="10"/>
      <c r="F80" s="10" t="s">
        <v>51</v>
      </c>
      <c r="G80" s="6"/>
      <c r="H80" s="11"/>
      <c r="I80" s="12" t="s">
        <v>51</v>
      </c>
      <c r="J80" s="19"/>
      <c r="K80" s="20"/>
      <c r="L80" s="20"/>
    </row>
    <row r="81" spans="1:12" x14ac:dyDescent="0.25">
      <c r="A81" s="1" t="s">
        <v>138</v>
      </c>
      <c r="B81" s="2"/>
      <c r="C81" s="2"/>
      <c r="D81" s="10"/>
      <c r="E81" s="10"/>
      <c r="F81" s="10" t="s">
        <v>51</v>
      </c>
      <c r="G81" s="6"/>
      <c r="H81" s="11"/>
      <c r="I81" s="12" t="s">
        <v>51</v>
      </c>
      <c r="J81" s="19"/>
      <c r="K81" s="20"/>
      <c r="L81" s="20"/>
    </row>
    <row r="82" spans="1:12" x14ac:dyDescent="0.25">
      <c r="A82" s="1" t="s">
        <v>139</v>
      </c>
      <c r="B82" s="2"/>
      <c r="C82" s="2"/>
      <c r="D82" s="10"/>
      <c r="E82" s="10"/>
      <c r="F82" s="10" t="s">
        <v>51</v>
      </c>
      <c r="G82" s="6"/>
      <c r="H82" s="11"/>
      <c r="I82" s="12" t="s">
        <v>51</v>
      </c>
      <c r="J82" s="19"/>
      <c r="K82" s="20"/>
      <c r="L82" s="20"/>
    </row>
    <row r="83" spans="1:12" x14ac:dyDescent="0.25">
      <c r="A83" s="1" t="s">
        <v>140</v>
      </c>
      <c r="B83" s="2"/>
      <c r="C83" s="2"/>
      <c r="D83" s="10"/>
      <c r="E83" s="10"/>
      <c r="F83" s="10" t="s">
        <v>51</v>
      </c>
      <c r="G83" s="6"/>
      <c r="H83" s="11"/>
      <c r="I83" s="12" t="s">
        <v>51</v>
      </c>
      <c r="J83" s="19"/>
      <c r="K83" s="20"/>
      <c r="L83" s="20"/>
    </row>
    <row r="84" spans="1:12" x14ac:dyDescent="0.25">
      <c r="A84" s="1" t="s">
        <v>141</v>
      </c>
      <c r="B84" s="2"/>
      <c r="C84" s="2"/>
      <c r="D84" s="10"/>
      <c r="E84" s="10"/>
      <c r="F84" s="10" t="s">
        <v>51</v>
      </c>
      <c r="G84" s="6"/>
      <c r="H84" s="11"/>
      <c r="I84" s="12" t="s">
        <v>51</v>
      </c>
      <c r="J84" s="19"/>
      <c r="K84" s="20"/>
      <c r="L84" s="20"/>
    </row>
    <row r="85" spans="1:12" x14ac:dyDescent="0.25">
      <c r="A85" s="1" t="s">
        <v>142</v>
      </c>
      <c r="B85" s="2"/>
      <c r="C85" s="2"/>
      <c r="D85" s="10"/>
      <c r="E85" s="10"/>
      <c r="F85" s="10" t="s">
        <v>51</v>
      </c>
      <c r="G85" s="6"/>
      <c r="H85" s="11"/>
      <c r="I85" s="12" t="s">
        <v>51</v>
      </c>
      <c r="J85" s="19"/>
      <c r="K85" s="20"/>
      <c r="L85" s="20"/>
    </row>
    <row r="86" spans="1:12" x14ac:dyDescent="0.25">
      <c r="A86" s="1" t="s">
        <v>143</v>
      </c>
      <c r="B86" s="2"/>
      <c r="C86" s="2"/>
      <c r="D86" s="10"/>
      <c r="E86" s="10"/>
      <c r="F86" s="10" t="s">
        <v>51</v>
      </c>
      <c r="G86" s="6"/>
      <c r="H86" s="11"/>
      <c r="I86" s="12" t="s">
        <v>51</v>
      </c>
      <c r="J86" s="19"/>
      <c r="K86" s="20"/>
      <c r="L86" s="20"/>
    </row>
    <row r="87" spans="1:12" x14ac:dyDescent="0.25">
      <c r="A87" s="1" t="s">
        <v>144</v>
      </c>
      <c r="B87" s="2"/>
      <c r="C87" s="2"/>
      <c r="D87" s="10"/>
      <c r="E87" s="10"/>
      <c r="F87" s="10" t="s">
        <v>51</v>
      </c>
      <c r="G87" s="6"/>
      <c r="H87" s="11"/>
      <c r="I87" s="12" t="s">
        <v>51</v>
      </c>
      <c r="J87" s="19"/>
      <c r="K87" s="20"/>
      <c r="L87" s="20"/>
    </row>
    <row r="88" spans="1:12" x14ac:dyDescent="0.25">
      <c r="A88" s="1" t="s">
        <v>145</v>
      </c>
      <c r="B88" s="2"/>
      <c r="C88" s="2"/>
      <c r="D88" s="10"/>
      <c r="E88" s="10"/>
      <c r="F88" s="10" t="s">
        <v>51</v>
      </c>
      <c r="G88" s="6"/>
      <c r="H88" s="11"/>
      <c r="I88" s="12" t="s">
        <v>51</v>
      </c>
      <c r="J88" s="19"/>
      <c r="K88" s="20"/>
      <c r="L88" s="20"/>
    </row>
    <row r="89" spans="1:12" x14ac:dyDescent="0.25">
      <c r="A89" s="1" t="s">
        <v>146</v>
      </c>
      <c r="B89" s="2"/>
      <c r="C89" s="2"/>
      <c r="D89" s="10"/>
      <c r="E89" s="10"/>
      <c r="F89" s="10" t="s">
        <v>51</v>
      </c>
      <c r="G89" s="6"/>
      <c r="H89" s="11"/>
      <c r="I89" s="12" t="s">
        <v>51</v>
      </c>
      <c r="J89" s="19"/>
      <c r="K89" s="20"/>
      <c r="L89" s="20"/>
    </row>
    <row r="90" spans="1:12" x14ac:dyDescent="0.25">
      <c r="A90" s="1" t="s">
        <v>147</v>
      </c>
      <c r="B90" s="2"/>
      <c r="C90" s="2"/>
      <c r="D90" s="10"/>
      <c r="E90" s="10"/>
      <c r="F90" s="10" t="s">
        <v>51</v>
      </c>
      <c r="G90" s="6"/>
      <c r="H90" s="11"/>
      <c r="I90" s="12" t="s">
        <v>51</v>
      </c>
      <c r="J90" s="19"/>
      <c r="K90" s="20"/>
      <c r="L90" s="20"/>
    </row>
    <row r="91" spans="1:12" x14ac:dyDescent="0.25">
      <c r="A91" s="1" t="s">
        <v>148</v>
      </c>
      <c r="B91" s="2"/>
      <c r="C91" s="2"/>
      <c r="D91" s="10"/>
      <c r="E91" s="10"/>
      <c r="F91" s="10" t="s">
        <v>51</v>
      </c>
      <c r="G91" s="6"/>
      <c r="H91" s="11"/>
      <c r="I91" s="12" t="s">
        <v>51</v>
      </c>
      <c r="J91" s="19"/>
      <c r="K91" s="20"/>
      <c r="L91" s="20"/>
    </row>
    <row r="92" spans="1:12" x14ac:dyDescent="0.25">
      <c r="A92" s="1" t="s">
        <v>149</v>
      </c>
      <c r="B92" s="2"/>
      <c r="C92" s="2"/>
      <c r="D92" s="10"/>
      <c r="E92" s="10"/>
      <c r="F92" s="10" t="s">
        <v>51</v>
      </c>
      <c r="G92" s="6"/>
      <c r="H92" s="11"/>
      <c r="I92" s="12" t="s">
        <v>51</v>
      </c>
      <c r="J92" s="19"/>
      <c r="K92" s="20"/>
      <c r="L92" s="20"/>
    </row>
    <row r="93" spans="1:12" x14ac:dyDescent="0.25">
      <c r="A93" s="1" t="s">
        <v>150</v>
      </c>
      <c r="B93" s="2"/>
      <c r="C93" s="2"/>
      <c r="D93" s="10"/>
      <c r="E93" s="10"/>
      <c r="F93" s="10" t="s">
        <v>51</v>
      </c>
      <c r="G93" s="6"/>
      <c r="H93" s="11"/>
      <c r="I93" s="12" t="s">
        <v>51</v>
      </c>
      <c r="J93" s="19"/>
      <c r="K93" s="20"/>
      <c r="L93" s="20"/>
    </row>
    <row r="94" spans="1:12" x14ac:dyDescent="0.25">
      <c r="A94" s="1" t="s">
        <v>151</v>
      </c>
      <c r="B94" s="2"/>
      <c r="C94" s="2"/>
      <c r="D94" s="10"/>
      <c r="E94" s="10"/>
      <c r="F94" s="10" t="s">
        <v>51</v>
      </c>
      <c r="G94" s="6"/>
      <c r="H94" s="11"/>
      <c r="I94" s="12" t="s">
        <v>51</v>
      </c>
      <c r="J94" s="19"/>
      <c r="K94" s="20"/>
      <c r="L94" s="20"/>
    </row>
    <row r="95" spans="1:12" x14ac:dyDescent="0.25">
      <c r="A95" s="1" t="s">
        <v>152</v>
      </c>
      <c r="B95" s="2"/>
      <c r="C95" s="2"/>
      <c r="D95" s="10"/>
      <c r="E95" s="10"/>
      <c r="F95" s="10" t="s">
        <v>51</v>
      </c>
      <c r="G95" s="6"/>
      <c r="H95" s="11"/>
      <c r="I95" s="12" t="s">
        <v>51</v>
      </c>
      <c r="J95" s="19"/>
      <c r="K95" s="20"/>
      <c r="L95" s="20"/>
    </row>
    <row r="96" spans="1:12" x14ac:dyDescent="0.25">
      <c r="A96" s="1" t="s">
        <v>153</v>
      </c>
      <c r="B96" s="2"/>
      <c r="C96" s="2"/>
      <c r="D96" s="10"/>
      <c r="E96" s="10"/>
      <c r="F96" s="10" t="s">
        <v>51</v>
      </c>
      <c r="G96" s="6"/>
      <c r="H96" s="11"/>
      <c r="I96" s="12" t="s">
        <v>51</v>
      </c>
      <c r="J96" s="19"/>
      <c r="K96" s="20"/>
      <c r="L96" s="20"/>
    </row>
    <row r="97" spans="1:12" x14ac:dyDescent="0.25">
      <c r="A97" s="1" t="s">
        <v>154</v>
      </c>
      <c r="B97" s="2"/>
      <c r="C97" s="2"/>
      <c r="D97" s="10"/>
      <c r="E97" s="10"/>
      <c r="F97" s="10" t="s">
        <v>51</v>
      </c>
      <c r="G97" s="6"/>
      <c r="H97" s="11"/>
      <c r="I97" s="12" t="s">
        <v>51</v>
      </c>
      <c r="J97" s="19"/>
      <c r="K97" s="20"/>
      <c r="L97" s="20"/>
    </row>
    <row r="98" spans="1:12" ht="15.75" thickBot="1" x14ac:dyDescent="0.3">
      <c r="A98" s="1" t="s">
        <v>155</v>
      </c>
      <c r="B98" s="2"/>
      <c r="C98" s="2"/>
      <c r="D98" s="10"/>
      <c r="E98" s="10"/>
      <c r="F98" s="10" t="s">
        <v>51</v>
      </c>
      <c r="G98" s="6"/>
      <c r="H98" s="13"/>
      <c r="I98" s="14" t="s">
        <v>51</v>
      </c>
      <c r="J98" s="19"/>
      <c r="K98" s="20"/>
      <c r="L98" s="20"/>
    </row>
    <row r="100" spans="1:12" x14ac:dyDescent="0.25">
      <c r="A100" s="54" t="s">
        <v>159</v>
      </c>
      <c r="B100" s="54"/>
      <c r="C100" s="54"/>
      <c r="D100" s="54"/>
      <c r="E100" s="54"/>
      <c r="F100" s="54"/>
      <c r="G100" s="54"/>
      <c r="H100" s="54"/>
      <c r="I100" s="54"/>
    </row>
  </sheetData>
  <mergeCells count="3">
    <mergeCell ref="A1:L1"/>
    <mergeCell ref="H2:I2"/>
    <mergeCell ref="A100:I100"/>
  </mergeCells>
  <conditionalFormatting sqref="F4:F22">
    <cfRule type="colorScale" priority="2">
      <colorScale>
        <cfvo type="num" val="0"/>
        <cfvo type="num" val="50"/>
        <cfvo type="num" val="100"/>
        <color theme="9"/>
        <color rgb="FFFFFF00"/>
        <color rgb="FFFF0000"/>
      </colorScale>
    </cfRule>
  </conditionalFormatting>
  <conditionalFormatting sqref="F23:F98">
    <cfRule type="colorScale" priority="4">
      <colorScale>
        <cfvo type="num" val="0"/>
        <cfvo type="num" val="50"/>
        <cfvo type="num" val="100"/>
        <color theme="9"/>
        <color rgb="FFFFFF00"/>
        <color rgb="FFFF0000"/>
      </colorScale>
    </cfRule>
  </conditionalFormatting>
  <conditionalFormatting sqref="H23:I98 H4:H22">
    <cfRule type="colorScale" priority="3">
      <colorScale>
        <cfvo type="num" val="0"/>
        <cfvo type="num" val="50"/>
        <cfvo type="num" val="100"/>
        <color theme="9"/>
        <color rgb="FFFFFF00"/>
        <color rgb="FFFF0000"/>
      </colorScale>
    </cfRule>
  </conditionalFormatting>
  <conditionalFormatting sqref="I4:I22">
    <cfRule type="colorScale" priority="1">
      <colorScale>
        <cfvo type="num" val="0"/>
        <cfvo type="num" val="50"/>
        <cfvo type="num" val="100"/>
        <color theme="9"/>
        <color rgb="FFFFFF00"/>
        <color rgb="FFFF0000"/>
      </colorScale>
    </cfRule>
  </conditionalFormatting>
  <dataValidations xWindow="579" yWindow="487" count="2">
    <dataValidation type="decimal" allowBlank="1" showInputMessage="1" showErrorMessage="1" promptTitle="Impact" prompt="10 - High Impact_x000a_1 - Low Impact" sqref="D4:D98" xr:uid="{D21A3F8F-1A74-4515-A018-5B8EAA25D117}">
      <formula1>1</formula1>
      <formula2>10</formula2>
    </dataValidation>
    <dataValidation type="decimal" allowBlank="1" showInputMessage="1" showErrorMessage="1" promptTitle="Likelihood" prompt="10 - High Likelihood_x000a_1 - Low Likelihood" sqref="E4:E98" xr:uid="{632C1F62-DAEB-4129-8959-2DDE1BE5E4EF}">
      <formula1>1</formula1>
      <formula2>10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69F84-90EE-46D6-93B9-79AC9B3AC62F}">
  <sheetPr>
    <tabColor rgb="FF92D050"/>
  </sheetPr>
  <dimension ref="A1"/>
  <sheetViews>
    <sheetView workbookViewId="0"/>
  </sheetViews>
  <sheetFormatPr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C828D-427B-40DC-BF20-B87221EE413E}">
  <sheetPr codeName="Sheet5"/>
  <dimension ref="A1:A10"/>
  <sheetViews>
    <sheetView workbookViewId="0">
      <selection activeCell="A10" sqref="A10"/>
    </sheetView>
  </sheetViews>
  <sheetFormatPr defaultRowHeight="15" x14ac:dyDescent="0.25"/>
  <sheetData>
    <row r="1" spans="1:1" x14ac:dyDescent="0.25">
      <c r="A1">
        <v>10</v>
      </c>
    </row>
    <row r="2" spans="1:1" x14ac:dyDescent="0.25">
      <c r="A2">
        <v>9</v>
      </c>
    </row>
    <row r="3" spans="1:1" x14ac:dyDescent="0.25">
      <c r="A3">
        <v>8</v>
      </c>
    </row>
    <row r="4" spans="1:1" x14ac:dyDescent="0.25">
      <c r="A4">
        <v>7</v>
      </c>
    </row>
    <row r="5" spans="1:1" x14ac:dyDescent="0.25">
      <c r="A5">
        <v>6</v>
      </c>
    </row>
    <row r="6" spans="1:1" x14ac:dyDescent="0.25">
      <c r="A6">
        <v>5</v>
      </c>
    </row>
    <row r="7" spans="1:1" x14ac:dyDescent="0.25">
      <c r="A7">
        <v>4</v>
      </c>
    </row>
    <row r="8" spans="1:1" x14ac:dyDescent="0.25">
      <c r="A8">
        <v>3</v>
      </c>
    </row>
    <row r="9" spans="1:1" x14ac:dyDescent="0.25">
      <c r="A9">
        <v>2</v>
      </c>
    </row>
    <row r="10" spans="1:1" x14ac:dyDescent="0.25">
      <c r="A1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83b20c3-cd7a-4130-9c6c-c686a5cbc80d" xsi:nil="true"/>
    <lcf76f155ced4ddcb4097134ff3c332f xmlns="26f78374-747d-4840-bf5d-6f15d12b7740">
      <Terms xmlns="http://schemas.microsoft.com/office/infopath/2007/PartnerControls"/>
    </lcf76f155ced4ddcb4097134ff3c332f>
    <Notes xmlns="26f78374-747d-4840-bf5d-6f15d12b774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A5A4045C2BBC40979B36920C550FEC" ma:contentTypeVersion="16" ma:contentTypeDescription="Create a new document." ma:contentTypeScope="" ma:versionID="4be8660168d5d2306ff72537b76a6eb7">
  <xsd:schema xmlns:xsd="http://www.w3.org/2001/XMLSchema" xmlns:xs="http://www.w3.org/2001/XMLSchema" xmlns:p="http://schemas.microsoft.com/office/2006/metadata/properties" xmlns:ns2="26f78374-747d-4840-bf5d-6f15d12b7740" xmlns:ns3="d83b20c3-cd7a-4130-9c6c-c686a5cbc80d" targetNamespace="http://schemas.microsoft.com/office/2006/metadata/properties" ma:root="true" ma:fieldsID="88d5be8937e3863dac964a459d210352" ns2:_="" ns3:_="">
    <xsd:import namespace="26f78374-747d-4840-bf5d-6f15d12b7740"/>
    <xsd:import namespace="d83b20c3-cd7a-4130-9c6c-c686a5cbc80d"/>
    <xsd:element name="properties">
      <xsd:complexType>
        <xsd:sequence>
          <xsd:element name="documentManagement">
            <xsd:complexType>
              <xsd:all>
                <xsd:element ref="ns2:Notes"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f78374-747d-4840-bf5d-6f15d12b7740" elementFormDefault="qualified">
    <xsd:import namespace="http://schemas.microsoft.com/office/2006/documentManagement/types"/>
    <xsd:import namespace="http://schemas.microsoft.com/office/infopath/2007/PartnerControls"/>
    <xsd:element name="Notes" ma:index="2" nillable="true" ma:displayName="Notes" ma:format="Dropdown" ma:internalName="Notes"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9131562-ab30-4cba-97b8-79f87c4ea43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83b20c3-cd7a-4130-9c6c-c686a5cbc80d"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17" nillable="true" ma:displayName="Taxonomy Catch All Column" ma:hidden="true" ma:list="{c48e5909-cdf7-4e3a-bf55-5e6224e80d05}" ma:internalName="TaxCatchAll" ma:readOnly="false" ma:showField="CatchAllData" ma:web="d83b20c3-cd7a-4130-9c6c-c686a5cbc8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974222-5529-479B-A916-C292C734F641}">
  <ds:schemaRefs>
    <ds:schemaRef ds:uri="http://schemas.microsoft.com/sharepoint/v3/contenttype/forms"/>
  </ds:schemaRefs>
</ds:datastoreItem>
</file>

<file path=customXml/itemProps2.xml><?xml version="1.0" encoding="utf-8"?>
<ds:datastoreItem xmlns:ds="http://schemas.openxmlformats.org/officeDocument/2006/customXml" ds:itemID="{5A7B9997-DCAC-4D6F-A0FC-47F30D5BC438}">
  <ds:schemaRefs>
    <ds:schemaRef ds:uri="http://www.w3.org/XML/1998/namespace"/>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d83b20c3-cd7a-4130-9c6c-c686a5cbc80d"/>
    <ds:schemaRef ds:uri="26f78374-747d-4840-bf5d-6f15d12b7740"/>
    <ds:schemaRef ds:uri="http://schemas.microsoft.com/office/2006/metadata/properties"/>
  </ds:schemaRefs>
</ds:datastoreItem>
</file>

<file path=customXml/itemProps3.xml><?xml version="1.0" encoding="utf-8"?>
<ds:datastoreItem xmlns:ds="http://schemas.openxmlformats.org/officeDocument/2006/customXml" ds:itemID="{95E0C48F-3814-4762-98BE-6D43597DF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f78374-747d-4840-bf5d-6f15d12b7740"/>
    <ds:schemaRef ds:uri="d83b20c3-cd7a-4130-9c6c-c686a5cbc8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Enterprise Risk Matrix</vt:lpstr>
      <vt:lpstr>Enterprise Heat Map</vt:lpstr>
      <vt:lpstr>Business Process Risk Matrix</vt:lpstr>
      <vt:lpstr>Business Process Heat Map</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Truett</dc:creator>
  <cp:keywords/>
  <dc:description/>
  <cp:lastModifiedBy>Lauressa Nelson</cp:lastModifiedBy>
  <cp:revision/>
  <dcterms:created xsi:type="dcterms:W3CDTF">2024-10-04T13:53:04Z</dcterms:created>
  <dcterms:modified xsi:type="dcterms:W3CDTF">2025-06-06T14:02:01Z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0x01010090A5A4045C2BBC40979B36920C550FEC</vt:lpwstr>
  </property>
  <property fmtid="{D5CDD505-2E9C-101B-9397-08002B2CF9AE}" pid="3" name="MediaServiceImageTags">
    <vt:lpwstr/>
  </property>
</Properties>
</file>